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vargas\Documents\micitt\PNCTI\PNCTI Programación\Instituciones Ejecutoras\MEP\"/>
    </mc:Choice>
  </mc:AlternateContent>
  <xr:revisionPtr revIDLastSave="0" documentId="13_ncr:1_{940D84FA-0B28-4941-B16E-BDBFF5F36546}" xr6:coauthVersionLast="47" xr6:coauthVersionMax="47" xr10:uidLastSave="{00000000-0000-0000-0000-000000000000}"/>
  <bookViews>
    <workbookView xWindow="-103" yWindow="-103" windowWidth="22149" windowHeight="11949" tabRatio="834" activeTab="3" xr2:uid="{00000000-000D-0000-FFFF-FFFF00000000}"/>
  </bookViews>
  <sheets>
    <sheet name="A.Información" sheetId="3" r:id="rId1"/>
    <sheet name="B.Alineación" sheetId="5" r:id="rId2"/>
    <sheet name="DATOS HIPS" sheetId="8" state="hidden" r:id="rId3"/>
    <sheet name="C.Intervención E" sheetId="1" r:id="rId4"/>
    <sheet name="D1.Ficha del Indicador  " sheetId="4" r:id="rId5"/>
    <sheet name="D2.Ficha del Indicador " sheetId="12" r:id="rId6"/>
    <sheet name="D3.Ficha del Indicador" sheetId="13" state="hidden" r:id="rId7"/>
    <sheet name="E.Programación Recursos" sheetId="9" r:id="rId8"/>
    <sheet name="F1. Actividades IE 1" sheetId="10" r:id="rId9"/>
    <sheet name="F2. Actividades IE 2" sheetId="14" r:id="rId10"/>
    <sheet name="F3. Actividades IE 3" sheetId="15" state="hidden" r:id="rId11"/>
    <sheet name="G. Ruta Crítica" sheetId="11" r:id="rId12"/>
  </sheets>
  <definedNames>
    <definedName name="_xlnm._FilterDatabase" localSheetId="1" hidden="1">B.Alineación!$I$10:$I$12</definedName>
    <definedName name="_xlnm.Print_Area" localSheetId="4">'D1.Ficha del Indicador  '!$B$9:$K$46</definedName>
    <definedName name="_xlnm.Print_Area" localSheetId="5">'D2.Ficha del Indicador '!$B$9:$K$46</definedName>
    <definedName name="_xlnm.Print_Area" localSheetId="6">'D3.Ficha del Indicador'!$B$9:$K$46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1" l="1"/>
  <c r="D2" i="9"/>
  <c r="B5" i="11"/>
  <c r="B13" i="15"/>
  <c r="A13" i="15"/>
  <c r="B13" i="14"/>
  <c r="A13" i="14"/>
  <c r="B12" i="15"/>
  <c r="A12" i="15"/>
  <c r="B5" i="15"/>
  <c r="B2" i="15"/>
  <c r="B24" i="11"/>
  <c r="B20" i="11"/>
  <c r="A24" i="11"/>
  <c r="B12" i="14"/>
  <c r="A12" i="14"/>
  <c r="B5" i="14"/>
  <c r="B2" i="14"/>
  <c r="AD12" i="9"/>
  <c r="AD13" i="9"/>
  <c r="Z13" i="9"/>
  <c r="Z12" i="9"/>
  <c r="V13" i="9"/>
  <c r="V12" i="9"/>
  <c r="R13" i="9"/>
  <c r="R12" i="9"/>
  <c r="N13" i="9"/>
  <c r="J13" i="9"/>
  <c r="F13" i="9"/>
  <c r="N12" i="9"/>
  <c r="J12" i="9"/>
  <c r="Z11" i="9"/>
  <c r="V11" i="9"/>
  <c r="R11" i="9"/>
  <c r="N11" i="9"/>
  <c r="F11" i="9"/>
  <c r="F12" i="9"/>
  <c r="E13" i="9"/>
  <c r="E12" i="9"/>
  <c r="C22" i="13"/>
  <c r="C12" i="13"/>
  <c r="C11" i="13"/>
  <c r="C22" i="12"/>
  <c r="C12" i="12"/>
  <c r="C11" i="12"/>
  <c r="J37" i="13"/>
  <c r="F34" i="13"/>
  <c r="B12" i="13"/>
  <c r="B11" i="13"/>
  <c r="D6" i="13"/>
  <c r="D3" i="13"/>
  <c r="D2" i="13"/>
  <c r="J37" i="12"/>
  <c r="F34" i="12"/>
  <c r="B12" i="12"/>
  <c r="B11" i="12"/>
  <c r="D6" i="12"/>
  <c r="D3" i="12"/>
  <c r="D2" i="12"/>
  <c r="F15" i="11" l="1"/>
  <c r="H15" i="11"/>
  <c r="G15" i="11"/>
  <c r="B16" i="11"/>
  <c r="B14" i="11"/>
  <c r="A14" i="11"/>
  <c r="A20" i="11"/>
  <c r="A16" i="11"/>
  <c r="B12" i="10"/>
  <c r="A12" i="10"/>
  <c r="B13" i="10"/>
  <c r="A13" i="10"/>
  <c r="B2" i="10"/>
  <c r="B5" i="10"/>
  <c r="J10" i="9" l="1"/>
  <c r="E9" i="9"/>
  <c r="D9" i="9"/>
  <c r="F10" i="9"/>
  <c r="N10" i="9" s="1"/>
  <c r="R10" i="9" s="1"/>
  <c r="V10" i="9" s="1"/>
  <c r="Z10" i="9" s="1"/>
  <c r="F34" i="4"/>
  <c r="D5" i="9"/>
  <c r="AD11" i="9"/>
  <c r="AD9" i="9"/>
  <c r="J37" i="4"/>
  <c r="C12" i="4"/>
  <c r="C11" i="4"/>
  <c r="B11" i="4"/>
  <c r="D6" i="4"/>
  <c r="D3" i="4"/>
  <c r="D2" i="4"/>
  <c r="C5" i="1"/>
  <c r="C2" i="1"/>
  <c r="C2" i="5"/>
  <c r="C5" i="5"/>
  <c r="C9" i="1" l="1"/>
  <c r="C12" i="1"/>
  <c r="C11" i="1"/>
  <c r="C10" i="1"/>
  <c r="C1" i="1" l="1"/>
  <c r="C1" i="5"/>
  <c r="E11" i="9" l="1"/>
  <c r="D13" i="9"/>
  <c r="D12" i="9"/>
  <c r="D11" i="9"/>
  <c r="C22" i="4"/>
  <c r="B12" i="4" l="1"/>
  <c r="D1" i="9" l="1"/>
  <c r="J11" i="9" l="1"/>
  <c r="C9" i="9" l="1"/>
</calcChain>
</file>

<file path=xl/sharedStrings.xml><?xml version="1.0" encoding="utf-8"?>
<sst xmlns="http://schemas.openxmlformats.org/spreadsheetml/2006/main" count="377" uniqueCount="187">
  <si>
    <t>Secretaría de Planificación Institucional y Sectorial</t>
  </si>
  <si>
    <t xml:space="preserve">Unidad de Planificación Sectorial </t>
  </si>
  <si>
    <t xml:space="preserve">Responsables del cumplimiento del indicador </t>
  </si>
  <si>
    <t xml:space="preserve">Difusión de indicador </t>
  </si>
  <si>
    <t>Total</t>
  </si>
  <si>
    <t>Externos</t>
  </si>
  <si>
    <t>Internos</t>
  </si>
  <si>
    <t>Hasta</t>
  </si>
  <si>
    <t>Desde</t>
  </si>
  <si>
    <t>Bienal</t>
  </si>
  <si>
    <t>Anual</t>
  </si>
  <si>
    <t>Semestral</t>
  </si>
  <si>
    <t>Trimestral</t>
  </si>
  <si>
    <t>Adultos mayores</t>
  </si>
  <si>
    <t>Hombres</t>
  </si>
  <si>
    <t>Mujeres</t>
  </si>
  <si>
    <t>Personas físicas</t>
  </si>
  <si>
    <t>Agrupaciones</t>
  </si>
  <si>
    <t>Personas jurídicas</t>
  </si>
  <si>
    <t>Nacional</t>
  </si>
  <si>
    <t>Regional</t>
  </si>
  <si>
    <t>Cantonal</t>
  </si>
  <si>
    <t>Meta Nacional</t>
  </si>
  <si>
    <t>Coeficiente de Gini.</t>
  </si>
  <si>
    <t>Desempleo abierto.</t>
  </si>
  <si>
    <t>Pobreza IPM (5 variables)</t>
  </si>
  <si>
    <t>Descarbonización de la economía: CO2</t>
  </si>
  <si>
    <t>PIB real.</t>
  </si>
  <si>
    <t>Política Nacional de Sociedad y Economía basadas en el Conocimiento</t>
  </si>
  <si>
    <t>Primer Pilar Sinergia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</si>
  <si>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Incrementar la sinergia en el SNCTI15 para optimizar la generación, difusión y utilización del conocimiento</t>
    </r>
  </si>
  <si>
    <t>Líneas de acción</t>
  </si>
  <si>
    <t>1. Crear capacidades en los actores principales de la sociedad del conocimiento para colaborar en el logro efectivo de objetivos comunes.</t>
  </si>
  <si>
    <t>2. Ejecutar la toma de decisiones basada en datos y evidencia para la mejora continua.</t>
  </si>
  <si>
    <t>3. Actualizar el marco jurídico del SNCTI a través de procesos colaborativos.</t>
  </si>
  <si>
    <t>Segundo Pilar Sociedad</t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</si>
  <si>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Empoderar a la sociedad costarricense para que se apropie de los beneficios de la gestión del conocimiento</t>
    </r>
  </si>
  <si>
    <t>4. Integrar a la población de Costa Rica en la
generación y difusión del conocimiento.</t>
  </si>
  <si>
    <t>5. Formar talento humano en ciencia, tecnología
e innovación que fortalezca al sector productivo
y creativo del país.</t>
  </si>
  <si>
    <t>6. Vincular el talento humano que permanece
en el extranjero a las redes nacionales de
conocimiento.</t>
  </si>
  <si>
    <t>Tercer Pilar Conocimiento</t>
  </si>
  <si>
    <t>8. Ejecutar investigación y desarrollo tecnológico que atiende metas nacionales y globales del sector productivo y de la sociedad.</t>
  </si>
  <si>
    <t>9. Difundir el conocimiento generado por la cooperación entre disciplinas, sectores y países.</t>
  </si>
  <si>
    <t>Cuarto Pilar Economía</t>
  </si>
  <si>
    <t>10. Desarrollar cultura y capacidades para la innovación en el sector productivo con una perspectiva global.</t>
  </si>
  <si>
    <t>11. Aplicar el conocimiento de manera multidireccional y proactiva en procesos de innovación enfocados en las necesidades de la sociedad.</t>
  </si>
  <si>
    <t>12. Financiar en sus distintas etapas, de forma exclusiva e inteligente, proyectos de innovación para un desarrollo económico inclusivo y sostenible.</t>
  </si>
  <si>
    <t>Quinto Pilar Tecnología Digital</t>
  </si>
  <si>
    <t>13. Crear y mantener una infraestructura de telecomunicaciones robusta, escalable, e interoperable.</t>
  </si>
  <si>
    <t>14. Generar capacidades y habilidades en el uso de las tecnologías digitales por parte de todos los actores que integran la sociedad.</t>
  </si>
  <si>
    <t>15. Implementar un modelo de Gobernanza Digital cada vez más cercano a los ciudadanos, empresas y organizaciones.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</si>
  <si>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Promover el conocimiento científico, tecnológico y tradicional para atender los intereses de la sociedad costarricense.</t>
    </r>
  </si>
  <si>
    <t>7. Generar conocimiento nuevo, basado en ciencia o tradición, con estándares de excelencia internacional.</t>
  </si>
  <si>
    <t>Geográfica</t>
  </si>
  <si>
    <t>Temática</t>
  </si>
  <si>
    <t>Otra</t>
  </si>
  <si>
    <t>Implementación del Indicador</t>
  </si>
  <si>
    <t>año</t>
  </si>
  <si>
    <t>Producto</t>
  </si>
  <si>
    <t>Impacto</t>
  </si>
  <si>
    <t xml:space="preserve">Efecto </t>
  </si>
  <si>
    <t>Año 2022</t>
  </si>
  <si>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Transformar a Costa Rica en una sociedad conectada, a partir de un enfoque inclusivo, seguro, responsable y productivo.</t>
    </r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</si>
  <si>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Promover la innovación para impulsar el bienestar en la sociedad.</t>
    </r>
  </si>
  <si>
    <t>Objetivos Institucionales</t>
  </si>
  <si>
    <r>
      <t xml:space="preserve">1. </t>
    </r>
    <r>
      <rPr>
        <sz val="11"/>
        <color theme="1"/>
        <rFont val="Arial"/>
        <family val="2"/>
      </rPr>
      <t>Potenciar el reconocimiento social de la ciencia, tecnología, innovación y telecomunicaciones mediante estrategias de apropiación dirigidas a la población.</t>
    </r>
  </si>
  <si>
    <r>
      <t>2.</t>
    </r>
    <r>
      <rPr>
        <b/>
        <sz val="7"/>
        <color rgb="FF006600"/>
        <rFont val="Times New Roman"/>
        <family val="1"/>
      </rPr>
      <t xml:space="preserve"> </t>
    </r>
    <r>
      <rPr>
        <sz val="11"/>
        <color theme="1"/>
        <rFont val="Arial"/>
        <family val="2"/>
      </rPr>
      <t>Incentivar la formación de recurso humano de alto nivel en las áreas científico-tecnológicas por medio de la articulación efectiva entre la oferta académica y demanda laboral para potenciar la disponibilidad de competencias en investigación y desarrollo, y su integración en procesos de innovación.</t>
    </r>
  </si>
  <si>
    <r>
      <t xml:space="preserve">3. </t>
    </r>
    <r>
      <rPr>
        <sz val="11"/>
        <color theme="1"/>
        <rFont val="Arial"/>
        <family val="2"/>
      </rPr>
      <t>Facilitar el incremento y la integración de las capacidades nacionales de ciencia, tecnología, innovación y telecomunicaciones a través de actividades que propicien una transición hacia la economía basada en el conocimiento.</t>
    </r>
  </si>
  <si>
    <r>
      <t xml:space="preserve">4. </t>
    </r>
    <r>
      <rPr>
        <sz val="11"/>
        <color theme="1"/>
        <rFont val="Arial"/>
        <family val="2"/>
      </rPr>
      <t>Optimizar el uso de los recursos científicos-tecnológicos y de innovación disponible y los mecanismos de consecución de nuevos recursos, mediante el desarrollo de políticas públicas sectoriales, para incentivar la generación de iniciativas nacionales.</t>
    </r>
  </si>
  <si>
    <r>
      <t>5.</t>
    </r>
    <r>
      <rPr>
        <b/>
        <sz val="7"/>
        <color rgb="FF006600"/>
        <rFont val="Times New Roman"/>
        <family val="1"/>
      </rPr>
      <t> </t>
    </r>
    <r>
      <rPr>
        <sz val="11"/>
        <color theme="1"/>
        <rFont val="Arial"/>
        <family val="2"/>
      </rPr>
      <t>Fortalecer la institucionalidad de la ciencia, la tecnología, la innovación y las telecomunicaciones, aumentando la sinergia de las contribuciones de los actores involucrados, que garanticen la continuidad, la construcción y la ejecución acciones efectivas para el desarrollo del país.</t>
    </r>
  </si>
  <si>
    <t>1) Institución:</t>
  </si>
  <si>
    <t xml:space="preserve">2) Área Responsable: </t>
  </si>
  <si>
    <t>3) Persona responsable:</t>
  </si>
  <si>
    <t>6) Número de la versión:</t>
  </si>
  <si>
    <t>7) Ítem</t>
  </si>
  <si>
    <t>Indígenas</t>
  </si>
  <si>
    <t>Sector Ciencia, Tecnología, Telecomunicaciones y Gobernanza Digital</t>
  </si>
  <si>
    <t xml:space="preserve">40) Formatos de difusión </t>
  </si>
  <si>
    <t xml:space="preserve">41) Responsable de la recopilación de la información </t>
  </si>
  <si>
    <t xml:space="preserve">42) Responsable de la ejecución del indicador </t>
  </si>
  <si>
    <t>Herramienta Institucional de Planificación Sectorial (HIPS)</t>
  </si>
  <si>
    <t>5) Fecha:</t>
  </si>
  <si>
    <t>8) Objetivo de Desarrollo Sostenible</t>
  </si>
  <si>
    <t>Área Estrategica PNCTI</t>
  </si>
  <si>
    <t>Generación del Conocimiento</t>
  </si>
  <si>
    <t>Talento Humano</t>
  </si>
  <si>
    <t>Innovación Transformadora</t>
  </si>
  <si>
    <t>ODS</t>
  </si>
  <si>
    <t>1: Poner fin a la pobreza. Poner fin a la pobreza en todas sus formas en todo el mundo.</t>
  </si>
  <si>
    <t>2: Hambre Cero. Poner fin al hambre, lograr la seguridad alimentaria y la mejora de la nutrición y promover la agricultura sostenible.</t>
  </si>
  <si>
    <t>3: Buena salud. Garantizar una vida sana y promover el bienestar para todos en todas las edades.</t>
  </si>
  <si>
    <t>4: Educación de calidad. Garantizar una educación inclusiva, equitativa y de calidad y promover oportunidades de aprendizaje durante toda la vida para todos.</t>
  </si>
  <si>
    <t>5: Igualdad de género. Lograr la igualdad entre los géneros y empoderar a todas las mujeres y niñas.</t>
  </si>
  <si>
    <t>6: Agua limpia y saneamiento. Garantizar la disponibilidad de agua y su gestión sostenible y el saneamiento para todos.</t>
  </si>
  <si>
    <t>7: Energía asequible y sostenible. Garantizar el acceso a una energía asequible, segura, sostenible y moderna para todos.</t>
  </si>
  <si>
    <t>8: Trabajo decente y crecimiento económico. Promover el crecimiento económico sostenido, inclusivo y sostenible, el empleo pleno y productivo y el trabajo decente para todos.</t>
  </si>
  <si>
    <t>9: Industria, innovación, infraestructura. Construir infraestructuras resilientes, promover la industrialización inclusiva y sostenible y fomentar la innovación.</t>
  </si>
  <si>
    <t>10: Reducir inequidades. Reducir la desigualdad en y entre los países.</t>
  </si>
  <si>
    <t>11: Ciudades y comunidades sostenibles. Conseguir que las ciudades y los asentamientos humanos sean inclusivos, seguros, resilientes y sostenibles.</t>
  </si>
  <si>
    <t>12: Consumo responsable y producción. Garantizar modalidades de consumo y protección sostenibles.</t>
  </si>
  <si>
    <t>Dimensión</t>
  </si>
  <si>
    <t>Inclusión Social</t>
  </si>
  <si>
    <t>Desarrollo Económico</t>
  </si>
  <si>
    <t>Descarbonización</t>
  </si>
  <si>
    <t xml:space="preserve">Capital Humano e Innovación </t>
  </si>
  <si>
    <t>Infraestructura y Conectividad</t>
  </si>
  <si>
    <t>PEN</t>
  </si>
  <si>
    <t>9) Dimensión PEN</t>
  </si>
  <si>
    <t>10) Área Estrategica PNSEBC</t>
  </si>
  <si>
    <t>11) Componente PNCTI</t>
  </si>
  <si>
    <t>12) Intervención Estratégica Sector</t>
  </si>
  <si>
    <t xml:space="preserve"> 13) Objetivo Intervención</t>
  </si>
  <si>
    <t>14) Indicador</t>
  </si>
  <si>
    <t>15) Línea base</t>
  </si>
  <si>
    <t>Componente</t>
  </si>
  <si>
    <t>G.C.Articulación estratégica y continua de los actores del SNCTI</t>
  </si>
  <si>
    <t>G.C.Entorno e infraestructura de excelencia</t>
  </si>
  <si>
    <t>G.C. Condiciones habilitadoras óptimas para la generación del conocimiento</t>
  </si>
  <si>
    <t xml:space="preserve">Generación del Conocimiento </t>
  </si>
  <si>
    <t>T.H.Educación de calidad y Formación en competencias y habilidades para el siglo 21</t>
  </si>
  <si>
    <t>T.H.Aumento en personas graduadas y cierre de brecha en STEM</t>
  </si>
  <si>
    <t>T.H.Capital Humano Avanzado</t>
  </si>
  <si>
    <t>I.T. Vinculación efectiva entre actores del SNCTI para el impulso a la innovación</t>
  </si>
  <si>
    <t>I.T. Propiedad Intelectual</t>
  </si>
  <si>
    <t>I.T. Competencias organizacionales y humanas</t>
  </si>
  <si>
    <t>I.T. Financiamiento e institucionalidad</t>
  </si>
  <si>
    <t>16) Meta del Período</t>
  </si>
  <si>
    <t>17) Estimación Presupuestaria 2022-2027 en millones de colones, fuente de financiamiento y programa presupuestario</t>
  </si>
  <si>
    <t>18) Responsable ejecutor</t>
  </si>
  <si>
    <t>19) Observaciones</t>
  </si>
  <si>
    <t>A) Información General</t>
  </si>
  <si>
    <t>B) Alineación</t>
  </si>
  <si>
    <t>C) Intervención Estrategica</t>
  </si>
  <si>
    <t>Ministerio de Ciencia, Innovación, Tecnología y Telecomunicaciones (MICITT)</t>
  </si>
  <si>
    <t xml:space="preserve">D) FICHA DEL INDICADOR </t>
  </si>
  <si>
    <t>20) Nombre del Indicador</t>
  </si>
  <si>
    <t>21) Definición Conceptual</t>
  </si>
  <si>
    <t>22) Fórmula de cálculo</t>
  </si>
  <si>
    <t>23) Componentes involucrados en la fórmula del cálculo</t>
  </si>
  <si>
    <t>24) Unidad de medida</t>
  </si>
  <si>
    <t>25) Interpretación</t>
  </si>
  <si>
    <t>26) Desagregación</t>
  </si>
  <si>
    <t>27) Línea base</t>
  </si>
  <si>
    <t>28) Metas del indicador</t>
  </si>
  <si>
    <t>29) Periodicidad (frecuencia de medición)</t>
  </si>
  <si>
    <t>30) Fuente de información</t>
  </si>
  <si>
    <t>31) Clasificación</t>
  </si>
  <si>
    <t>32) Tipo de operación estadística</t>
  </si>
  <si>
    <t>33) Serie histórica disponible</t>
  </si>
  <si>
    <t>Año 2023</t>
  </si>
  <si>
    <t>Año 2024</t>
  </si>
  <si>
    <t>Año 2025</t>
  </si>
  <si>
    <t>Año 2026</t>
  </si>
  <si>
    <t>Año 2027</t>
  </si>
  <si>
    <t>F) Programación de Recursos</t>
  </si>
  <si>
    <t>Observaciones:</t>
  </si>
  <si>
    <t>P. con discapacidad</t>
  </si>
  <si>
    <t>4) Persona Enlace:</t>
  </si>
  <si>
    <t xml:space="preserve">34) Usuarios </t>
  </si>
  <si>
    <t>35) Supuestos</t>
  </si>
  <si>
    <r>
      <t>36) Estimación de recursos presupuestarios en</t>
    </r>
    <r>
      <rPr>
        <b/>
        <sz val="10"/>
        <color theme="1"/>
        <rFont val="Calibri"/>
        <family val="2"/>
        <scheme val="minor"/>
      </rPr>
      <t xml:space="preserve"> colones</t>
    </r>
    <r>
      <rPr>
        <sz val="10"/>
        <color theme="1"/>
        <rFont val="Calibri"/>
        <family val="2"/>
        <scheme val="minor"/>
      </rPr>
      <t xml:space="preserve"> (considera el total de recursos que se invertirán del año 2022 al año 2027)</t>
    </r>
  </si>
  <si>
    <t xml:space="preserve">37) Fecha de elaboración del indicador </t>
  </si>
  <si>
    <t xml:space="preserve">38) Fecha de actualización del indicador </t>
  </si>
  <si>
    <t>39) Comentarios Generales</t>
  </si>
  <si>
    <t xml:space="preserve">43) Producto </t>
  </si>
  <si>
    <t xml:space="preserve">44) Presupuesto Estimado </t>
  </si>
  <si>
    <t>45) Fuente Fondos</t>
  </si>
  <si>
    <t>PLAN DE ACCIÓN 2022</t>
  </si>
  <si>
    <t>46) Consecutivo Actividad</t>
  </si>
  <si>
    <t>47) Listado de actividades</t>
  </si>
  <si>
    <t>G) Matriz Ruta Crítica 2022</t>
  </si>
  <si>
    <r>
      <t xml:space="preserve">48) Duración de la actividad </t>
    </r>
    <r>
      <rPr>
        <sz val="12"/>
        <color rgb="FFFFFFFF"/>
        <rFont val="Arial"/>
        <family val="2"/>
      </rPr>
      <t xml:space="preserve"> </t>
    </r>
    <r>
      <rPr>
        <sz val="11"/>
        <color rgb="FFFFFFFF"/>
        <rFont val="Arial"/>
        <family val="2"/>
      </rPr>
      <t>(Cantidad días hábiles)</t>
    </r>
  </si>
  <si>
    <r>
      <t xml:space="preserve">49) Predecesor inmediato 
</t>
    </r>
    <r>
      <rPr>
        <sz val="11"/>
        <color rgb="FFFFFFFF"/>
        <rFont val="Arial"/>
        <family val="2"/>
      </rPr>
      <t xml:space="preserve"> (Consecutivo Actividad)</t>
    </r>
  </si>
  <si>
    <r>
      <t xml:space="preserve">50) Fecha inicio
</t>
    </r>
    <r>
      <rPr>
        <b/>
        <sz val="11"/>
        <color rgb="FFFFFFFF"/>
        <rFont val="Arial"/>
        <family val="2"/>
      </rPr>
      <t xml:space="preserve"> (día-mes-año)</t>
    </r>
  </si>
  <si>
    <r>
      <t xml:space="preserve">51)Fecha Final
</t>
    </r>
    <r>
      <rPr>
        <sz val="11"/>
        <color rgb="FFFFFFFF"/>
        <rFont val="Arial"/>
        <family val="2"/>
      </rPr>
      <t xml:space="preserve"> (día-mes-año)</t>
    </r>
  </si>
  <si>
    <t>52) Actividades Críticas</t>
  </si>
  <si>
    <t>53) Año: 2022</t>
  </si>
  <si>
    <r>
      <t xml:space="preserve">54) Región </t>
    </r>
    <r>
      <rPr>
        <sz val="11"/>
        <color theme="0"/>
        <rFont val="Arial"/>
        <family val="2"/>
      </rPr>
      <t>(según MIDEPLAN)</t>
    </r>
  </si>
  <si>
    <r>
      <t xml:space="preserve">55) Ubicación geográfica </t>
    </r>
    <r>
      <rPr>
        <sz val="12"/>
        <color theme="0"/>
        <rFont val="Arial"/>
        <family val="2"/>
      </rPr>
      <t>(cantón/distrito)</t>
    </r>
  </si>
  <si>
    <t>56) Institución / Unidad administrativa responsable</t>
  </si>
  <si>
    <t>D) Matriz de Actividades 2022</t>
  </si>
  <si>
    <t>Fortalecimiento de las competencias docentes para la implementación de pedagogías orientadas al desarrollo de habilidades STEAM</t>
  </si>
  <si>
    <t>Ofrecer anualmente trayectorias formativas de competencias para la implementación de pedagogías orientadas al desarrollo de habilidades STEAM.</t>
  </si>
  <si>
    <t>Estrategia de articulación MEP- CONARE para la mejora del rendimiento académico (PLANES) para propiciar acciones afirmativas para carreras STEM</t>
  </si>
  <si>
    <t>Articular con el MEP para trabajar con los estudiantes de educación diversificada, provenientes de los cantones con bajo IDS para mejorar el rendimiento y el ingreso a la universidad</t>
  </si>
  <si>
    <t>Cantidad de programas de apoyo a la educación de tercer ciclo y diversificada ejecutados</t>
  </si>
  <si>
    <t>Cantidad de iniciativas de formación en competencias 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</si>
</sst>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₡&quot;* #,##0_-;\-&quot;₡&quot;* #,##0_-;_-&quot;₡&quot;* &quot;-&quot;_-;_-@_-"/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[$-140A]d&quot; de &quot;mmmm&quot; de &quot;yyyy;@"/>
    <numFmt numFmtId="167" formatCode="_(* #,##0_);_(* \(#,##0\);_(* &quot;-&quot;??_);_(@_)"/>
    <numFmt numFmtId="168" formatCode="&quot;₡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66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7"/>
      <color rgb="FF006600"/>
      <name val="Times New Roman"/>
      <family val="1"/>
    </font>
    <font>
      <sz val="12"/>
      <color theme="1"/>
      <name val="Arial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b/>
      <sz val="20"/>
      <color theme="0"/>
      <name val="Calibri"/>
      <family val="2"/>
    </font>
    <font>
      <b/>
      <sz val="14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4178"/>
        <bgColor indexed="64"/>
      </patternFill>
    </fill>
    <fill>
      <patternFill patternType="solid">
        <fgColor rgb="FF1F3864"/>
        <bgColor rgb="FF1F38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5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hair">
        <color rgb="FF003300"/>
      </right>
      <top/>
      <bottom style="hair">
        <color rgb="FF00330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hair">
        <color rgb="FF003300"/>
      </bottom>
      <diagonal/>
    </border>
    <border>
      <left style="medium">
        <color indexed="64"/>
      </left>
      <right/>
      <top style="hair">
        <color rgb="FF003300"/>
      </top>
      <bottom style="hair">
        <color rgb="FF00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rgb="FF003300"/>
      </top>
      <bottom style="medium">
        <color auto="1"/>
      </bottom>
      <diagonal/>
    </border>
    <border>
      <left/>
      <right style="medium">
        <color indexed="64"/>
      </right>
      <top style="thin">
        <color rgb="FF003300"/>
      </top>
      <bottom style="medium">
        <color indexed="64"/>
      </bottom>
      <diagonal/>
    </border>
    <border>
      <left/>
      <right/>
      <top style="thin">
        <color rgb="FF003300"/>
      </top>
      <bottom style="medium">
        <color indexed="64"/>
      </bottom>
      <diagonal/>
    </border>
    <border>
      <left style="hair">
        <color rgb="FF003300"/>
      </left>
      <right/>
      <top style="thin">
        <color rgb="FF003300"/>
      </top>
      <bottom style="medium">
        <color indexed="64"/>
      </bottom>
      <diagonal/>
    </border>
    <border>
      <left style="medium">
        <color indexed="64"/>
      </left>
      <right/>
      <top style="thin">
        <color rgb="FF003300"/>
      </top>
      <bottom style="medium">
        <color indexed="64"/>
      </bottom>
      <diagonal/>
    </border>
    <border>
      <left/>
      <right style="medium">
        <color indexed="64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 style="thin">
        <color rgb="FF003300"/>
      </bottom>
      <diagonal/>
    </border>
    <border>
      <left style="hair">
        <color rgb="FF003300"/>
      </left>
      <right/>
      <top style="thin">
        <color rgb="FF003300"/>
      </top>
      <bottom style="thin">
        <color rgb="FF003300"/>
      </bottom>
      <diagonal/>
    </border>
    <border>
      <left style="medium">
        <color indexed="64"/>
      </left>
      <right/>
      <top style="thin">
        <color rgb="FF003300"/>
      </top>
      <bottom style="thin">
        <color rgb="FF003300"/>
      </bottom>
      <diagonal/>
    </border>
    <border>
      <left/>
      <right style="medium">
        <color indexed="64"/>
      </right>
      <top style="thick">
        <color rgb="FF003300"/>
      </top>
      <bottom style="thin">
        <color rgb="FF003300"/>
      </bottom>
      <diagonal/>
    </border>
    <border>
      <left/>
      <right/>
      <top style="thick">
        <color rgb="FF003300"/>
      </top>
      <bottom style="thin">
        <color rgb="FF003300"/>
      </bottom>
      <diagonal/>
    </border>
    <border>
      <left style="medium">
        <color indexed="64"/>
      </left>
      <right/>
      <top style="thick">
        <color rgb="FF003300"/>
      </top>
      <bottom style="thin">
        <color rgb="FF003300"/>
      </bottom>
      <diagonal/>
    </border>
    <border>
      <left/>
      <right style="medium">
        <color indexed="64"/>
      </right>
      <top style="thin">
        <color rgb="FF003300"/>
      </top>
      <bottom style="thick">
        <color rgb="FF003300"/>
      </bottom>
      <diagonal/>
    </border>
    <border>
      <left/>
      <right/>
      <top style="thin">
        <color rgb="FF003300"/>
      </top>
      <bottom style="thick">
        <color rgb="FF003300"/>
      </bottom>
      <diagonal/>
    </border>
    <border>
      <left style="hair">
        <color rgb="FF003300"/>
      </left>
      <right/>
      <top style="thin">
        <color rgb="FF003300"/>
      </top>
      <bottom style="thick">
        <color rgb="FF0033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/>
      <diagonal/>
    </border>
    <border>
      <left style="hair">
        <color rgb="FF003300"/>
      </left>
      <right style="hair">
        <color rgb="FF003300"/>
      </right>
      <top style="hair">
        <color rgb="FF003300"/>
      </top>
      <bottom/>
      <diagonal/>
    </border>
    <border>
      <left/>
      <right style="hair">
        <color rgb="FF003300"/>
      </right>
      <top/>
      <bottom/>
      <diagonal/>
    </border>
    <border>
      <left style="hair">
        <color rgb="FF003300"/>
      </left>
      <right style="medium">
        <color indexed="64"/>
      </right>
      <top style="thin">
        <color rgb="FF003300"/>
      </top>
      <bottom style="hair">
        <color rgb="FF003300"/>
      </bottom>
      <diagonal/>
    </border>
    <border>
      <left style="hair">
        <color rgb="FF003300"/>
      </left>
      <right style="hair">
        <color rgb="FF003300"/>
      </right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thin">
        <color rgb="FF003300"/>
      </top>
      <bottom/>
      <diagonal/>
    </border>
    <border>
      <left/>
      <right/>
      <top style="thin">
        <color rgb="FF003300"/>
      </top>
      <bottom/>
      <diagonal/>
    </border>
    <border>
      <left style="medium">
        <color indexed="64"/>
      </left>
      <right/>
      <top style="thin">
        <color rgb="FF003300"/>
      </top>
      <bottom/>
      <diagonal/>
    </border>
    <border>
      <left style="medium">
        <color indexed="64"/>
      </left>
      <right style="hair">
        <color rgb="FF003300"/>
      </right>
      <top style="thin">
        <color rgb="FF003300"/>
      </top>
      <bottom style="thin">
        <color rgb="FF003300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 style="thin">
        <color rgb="FF003300"/>
      </bottom>
      <diagonal/>
    </border>
    <border>
      <left/>
      <right/>
      <top/>
      <bottom style="thin">
        <color rgb="FF003300"/>
      </bottom>
      <diagonal/>
    </border>
    <border>
      <left style="medium">
        <color indexed="64"/>
      </left>
      <right/>
      <top/>
      <bottom style="thin">
        <color rgb="FF003300"/>
      </bottom>
      <diagonal/>
    </border>
    <border>
      <left/>
      <right style="medium">
        <color indexed="64"/>
      </right>
      <top style="thin">
        <color rgb="FF003300"/>
      </top>
      <bottom style="hair">
        <color rgb="FF003300"/>
      </bottom>
      <diagonal/>
    </border>
    <border>
      <left/>
      <right/>
      <top style="thin">
        <color rgb="FF003300"/>
      </top>
      <bottom style="hair">
        <color rgb="FF003300"/>
      </bottom>
      <diagonal/>
    </border>
    <border>
      <left style="hair">
        <color rgb="FF003300"/>
      </left>
      <right/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thin">
        <color rgb="FF003300"/>
      </top>
      <bottom style="hair">
        <color rgb="FF003300"/>
      </bottom>
      <diagonal/>
    </border>
    <border>
      <left/>
      <right style="hair">
        <color rgb="FF003300"/>
      </right>
      <top style="hair">
        <color rgb="FF003300"/>
      </top>
      <bottom style="thin">
        <color rgb="FF003300"/>
      </bottom>
      <diagonal/>
    </border>
    <border>
      <left style="medium">
        <color indexed="64"/>
      </left>
      <right style="hair">
        <color rgb="FF003300"/>
      </right>
      <top style="hair">
        <color rgb="FF003300"/>
      </top>
      <bottom/>
      <diagonal/>
    </border>
    <border>
      <left style="medium">
        <color indexed="64"/>
      </left>
      <right style="hair">
        <color rgb="FF003300"/>
      </right>
      <top/>
      <bottom/>
      <diagonal/>
    </border>
    <border>
      <left/>
      <right style="hair">
        <color rgb="FF003300"/>
      </right>
      <top style="hair">
        <color rgb="FF003300"/>
      </top>
      <bottom/>
      <diagonal/>
    </border>
    <border>
      <left style="hair">
        <color rgb="FF003300"/>
      </left>
      <right style="hair">
        <color rgb="FF003300"/>
      </right>
      <top/>
      <bottom style="thin">
        <color rgb="FF003300"/>
      </bottom>
      <diagonal/>
    </border>
    <border>
      <left/>
      <right style="medium">
        <color indexed="64"/>
      </right>
      <top style="medium">
        <color indexed="64"/>
      </top>
      <bottom style="thin">
        <color rgb="FF003300"/>
      </bottom>
      <diagonal/>
    </border>
    <border>
      <left/>
      <right/>
      <top style="medium">
        <color indexed="64"/>
      </top>
      <bottom style="thin">
        <color rgb="FF003300"/>
      </bottom>
      <diagonal/>
    </border>
    <border>
      <left style="medium">
        <color indexed="64"/>
      </left>
      <right/>
      <top style="medium">
        <color indexed="64"/>
      </top>
      <bottom style="thin">
        <color rgb="FF0033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3300"/>
      </left>
      <right/>
      <top/>
      <bottom/>
      <diagonal/>
    </border>
    <border>
      <left style="hair">
        <color rgb="FF003300"/>
      </left>
      <right/>
      <top style="hair">
        <color rgb="FF003300"/>
      </top>
      <bottom style="thin">
        <color indexed="64"/>
      </bottom>
      <diagonal/>
    </border>
    <border>
      <left/>
      <right style="hair">
        <color rgb="FF003300"/>
      </right>
      <top style="hair">
        <color rgb="FF003300"/>
      </top>
      <bottom style="thin">
        <color indexed="64"/>
      </bottom>
      <diagonal/>
    </border>
    <border>
      <left style="hair">
        <color rgb="FF003300"/>
      </left>
      <right style="medium">
        <color indexed="64"/>
      </right>
      <top style="hair">
        <color rgb="FF003300"/>
      </top>
      <bottom style="thin">
        <color indexed="64"/>
      </bottom>
      <diagonal/>
    </border>
    <border>
      <left style="hair">
        <color rgb="FF003300"/>
      </left>
      <right/>
      <top style="thin">
        <color indexed="64"/>
      </top>
      <bottom style="hair">
        <color rgb="FF003300"/>
      </bottom>
      <diagonal/>
    </border>
    <border>
      <left/>
      <right style="hair">
        <color rgb="FF003300"/>
      </right>
      <top style="thin">
        <color indexed="64"/>
      </top>
      <bottom style="hair">
        <color rgb="FF0033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rgb="FF003300"/>
      </right>
      <top style="hair">
        <color indexed="64"/>
      </top>
      <bottom/>
      <diagonal/>
    </border>
    <border>
      <left style="hair">
        <color rgb="FF00330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rgb="FF003300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rgb="FF003300"/>
      </right>
      <top/>
      <bottom style="thin">
        <color rgb="FF0033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medium">
        <color indexed="64"/>
      </bottom>
      <diagonal/>
    </border>
    <border>
      <left style="hair">
        <color rgb="FF003300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rgb="FF003300"/>
      </bottom>
      <diagonal/>
    </border>
    <border>
      <left/>
      <right style="medium">
        <color indexed="64"/>
      </right>
      <top style="medium">
        <color indexed="64"/>
      </top>
      <bottom style="hair">
        <color rgb="FF003300"/>
      </bottom>
      <diagonal/>
    </border>
    <border>
      <left/>
      <right/>
      <top style="hair">
        <color rgb="FF003300"/>
      </top>
      <bottom style="hair">
        <color rgb="FF003300"/>
      </bottom>
      <diagonal/>
    </border>
    <border>
      <left/>
      <right style="medium">
        <color indexed="64"/>
      </right>
      <top style="hair">
        <color rgb="FF003300"/>
      </top>
      <bottom style="hair">
        <color rgb="FF003300"/>
      </bottom>
      <diagonal/>
    </border>
    <border>
      <left/>
      <right/>
      <top style="hair">
        <color rgb="FF003300"/>
      </top>
      <bottom style="medium">
        <color indexed="64"/>
      </bottom>
      <diagonal/>
    </border>
    <border>
      <left/>
      <right style="medium">
        <color indexed="64"/>
      </right>
      <top style="hair">
        <color rgb="FF0033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rgb="FF003300"/>
      </left>
      <right style="medium">
        <color indexed="64"/>
      </right>
      <top/>
      <bottom style="hair">
        <color rgb="FF003300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3300"/>
      </left>
      <right style="hair">
        <color rgb="FF003300"/>
      </right>
      <top style="thin">
        <color rgb="FF003300"/>
      </top>
      <bottom/>
      <diagonal/>
    </border>
    <border>
      <left style="hair">
        <color rgb="FF003300"/>
      </left>
      <right style="hair">
        <color rgb="FF003300"/>
      </right>
      <top/>
      <bottom style="hair">
        <color rgb="FF0033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18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24" fillId="0" borderId="0"/>
    <xf numFmtId="0" fontId="1" fillId="0" borderId="0"/>
  </cellStyleXfs>
  <cellXfs count="406">
    <xf numFmtId="0" fontId="0" fillId="0" borderId="0" xfId="0"/>
    <xf numFmtId="0" fontId="5" fillId="3" borderId="1" xfId="0" applyFont="1" applyFill="1" applyBorder="1" applyProtection="1"/>
    <xf numFmtId="0" fontId="0" fillId="0" borderId="0" xfId="0" applyAlignment="1">
      <alignment wrapText="1"/>
    </xf>
    <xf numFmtId="0" fontId="5" fillId="0" borderId="4" xfId="0" applyFont="1" applyBorder="1" applyProtection="1"/>
    <xf numFmtId="0" fontId="5" fillId="0" borderId="1" xfId="0" applyFont="1" applyBorder="1" applyProtection="1"/>
    <xf numFmtId="0" fontId="5" fillId="0" borderId="3" xfId="0" applyFont="1" applyBorder="1" applyProtection="1"/>
    <xf numFmtId="0" fontId="5" fillId="0" borderId="12" xfId="0" applyFont="1" applyBorder="1" applyProtection="1"/>
    <xf numFmtId="0" fontId="5" fillId="0" borderId="13" xfId="0" applyFont="1" applyBorder="1" applyProtection="1"/>
    <xf numFmtId="0" fontId="0" fillId="0" borderId="6" xfId="0" applyBorder="1"/>
    <xf numFmtId="0" fontId="5" fillId="0" borderId="15" xfId="0" applyFont="1" applyBorder="1" applyProtection="1"/>
    <xf numFmtId="0" fontId="5" fillId="0" borderId="16" xfId="0" applyFont="1" applyBorder="1" applyProtection="1"/>
    <xf numFmtId="0" fontId="5" fillId="0" borderId="17" xfId="0" applyFont="1" applyBorder="1" applyProtection="1"/>
    <xf numFmtId="0" fontId="5" fillId="0" borderId="21" xfId="0" applyFont="1" applyBorder="1" applyProtection="1"/>
    <xf numFmtId="0" fontId="5" fillId="0" borderId="22" xfId="0" applyFont="1" applyBorder="1" applyProtection="1"/>
    <xf numFmtId="0" fontId="5" fillId="0" borderId="5" xfId="0" applyFont="1" applyBorder="1" applyProtection="1"/>
    <xf numFmtId="0" fontId="9" fillId="0" borderId="47" xfId="0" applyFont="1" applyFill="1" applyBorder="1" applyAlignment="1" applyProtection="1">
      <alignment vertical="top"/>
    </xf>
    <xf numFmtId="0" fontId="9" fillId="4" borderId="49" xfId="0" applyFont="1" applyFill="1" applyBorder="1" applyAlignment="1" applyProtection="1">
      <alignment horizontal="center" vertical="top"/>
      <protection locked="0"/>
    </xf>
    <xf numFmtId="0" fontId="9" fillId="4" borderId="41" xfId="0" applyFont="1" applyFill="1" applyBorder="1" applyAlignment="1" applyProtection="1">
      <alignment horizontal="center" vertical="top" wrapText="1"/>
      <protection locked="0"/>
    </xf>
    <xf numFmtId="0" fontId="9" fillId="4" borderId="60" xfId="0" applyFont="1" applyFill="1" applyBorder="1" applyAlignment="1" applyProtection="1">
      <alignment horizontal="center" vertical="top" wrapText="1"/>
      <protection locked="0"/>
    </xf>
    <xf numFmtId="0" fontId="9" fillId="4" borderId="49" xfId="0" applyFont="1" applyFill="1" applyBorder="1" applyAlignment="1" applyProtection="1">
      <alignment horizontal="center" vertical="top" wrapText="1"/>
      <protection locked="0"/>
    </xf>
    <xf numFmtId="0" fontId="9" fillId="0" borderId="58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vertical="center"/>
    </xf>
    <xf numFmtId="0" fontId="5" fillId="3" borderId="21" xfId="0" applyFont="1" applyFill="1" applyBorder="1" applyProtection="1"/>
    <xf numFmtId="0" fontId="0" fillId="0" borderId="71" xfId="0" applyBorder="1"/>
    <xf numFmtId="0" fontId="0" fillId="0" borderId="72" xfId="0" applyBorder="1"/>
    <xf numFmtId="0" fontId="0" fillId="0" borderId="20" xfId="0" applyBorder="1" applyAlignment="1">
      <alignment wrapText="1"/>
    </xf>
    <xf numFmtId="0" fontId="0" fillId="0" borderId="20" xfId="0" applyBorder="1" applyAlignment="1"/>
    <xf numFmtId="0" fontId="2" fillId="8" borderId="20" xfId="0" applyFont="1" applyFill="1" applyBorder="1"/>
    <xf numFmtId="0" fontId="0" fillId="0" borderId="20" xfId="0" applyFont="1" applyBorder="1" applyAlignment="1">
      <alignment vertical="center"/>
    </xf>
    <xf numFmtId="0" fontId="12" fillId="6" borderId="20" xfId="0" applyFont="1" applyFill="1" applyBorder="1"/>
    <xf numFmtId="0" fontId="12" fillId="6" borderId="20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ill="1"/>
    <xf numFmtId="0" fontId="9" fillId="0" borderId="8" xfId="0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4" borderId="9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vertical="top" wrapText="1"/>
    </xf>
    <xf numFmtId="0" fontId="9" fillId="4" borderId="77" xfId="0" applyFont="1" applyFill="1" applyBorder="1" applyAlignment="1" applyProtection="1">
      <alignment horizontal="center" vertical="top" wrapText="1"/>
      <protection locked="0"/>
    </xf>
    <xf numFmtId="0" fontId="9" fillId="0" borderId="58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80" xfId="0" applyFont="1" applyFill="1" applyBorder="1" applyAlignment="1" applyProtection="1">
      <alignment horizontal="center" vertical="top" wrapText="1"/>
      <protection locked="0"/>
    </xf>
    <xf numFmtId="0" fontId="10" fillId="3" borderId="9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wrapText="1"/>
    </xf>
    <xf numFmtId="0" fontId="2" fillId="11" borderId="20" xfId="0" applyFont="1" applyFill="1" applyBorder="1"/>
    <xf numFmtId="0" fontId="2" fillId="11" borderId="20" xfId="0" applyFont="1" applyFill="1" applyBorder="1" applyAlignment="1">
      <alignment wrapText="1"/>
    </xf>
    <xf numFmtId="0" fontId="4" fillId="0" borderId="0" xfId="0" applyFont="1" applyFill="1"/>
    <xf numFmtId="0" fontId="5" fillId="0" borderId="95" xfId="0" applyFont="1" applyBorder="1" applyProtection="1"/>
    <xf numFmtId="0" fontId="5" fillId="0" borderId="96" xfId="0" applyFont="1" applyBorder="1" applyProtection="1"/>
    <xf numFmtId="0" fontId="0" fillId="0" borderId="64" xfId="0" applyBorder="1"/>
    <xf numFmtId="0" fontId="14" fillId="0" borderId="0" xfId="0" applyFont="1" applyAlignment="1">
      <alignment horizontal="justify" vertical="center"/>
    </xf>
    <xf numFmtId="0" fontId="10" fillId="5" borderId="87" xfId="0" applyFont="1" applyFill="1" applyBorder="1" applyAlignment="1" applyProtection="1">
      <alignment horizontal="left" vertical="top" wrapText="1"/>
      <protection locked="0"/>
    </xf>
    <xf numFmtId="0" fontId="0" fillId="0" borderId="101" xfId="0" applyBorder="1"/>
    <xf numFmtId="0" fontId="0" fillId="3" borderId="0" xfId="0" applyFill="1"/>
    <xf numFmtId="0" fontId="7" fillId="3" borderId="0" xfId="0" applyFont="1" applyFill="1" applyBorder="1" applyAlignment="1" applyProtection="1">
      <alignment horizontal="center"/>
    </xf>
    <xf numFmtId="0" fontId="3" fillId="6" borderId="104" xfId="0" applyFont="1" applyFill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14" fillId="0" borderId="6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64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" fillId="6" borderId="106" xfId="0" applyFont="1" applyFill="1" applyBorder="1" applyAlignment="1">
      <alignment horizontal="center"/>
    </xf>
    <xf numFmtId="168" fontId="0" fillId="0" borderId="71" xfId="0" applyNumberFormat="1" applyBorder="1"/>
    <xf numFmtId="0" fontId="5" fillId="0" borderId="107" xfId="0" applyFont="1" applyBorder="1" applyProtection="1"/>
    <xf numFmtId="0" fontId="11" fillId="8" borderId="105" xfId="0" applyFont="1" applyFill="1" applyBorder="1" applyAlignment="1">
      <alignment horizontal="justify" vertical="top" wrapText="1"/>
    </xf>
    <xf numFmtId="0" fontId="5" fillId="0" borderId="71" xfId="0" applyFont="1" applyBorder="1" applyAlignment="1">
      <alignment wrapText="1"/>
    </xf>
    <xf numFmtId="0" fontId="5" fillId="0" borderId="72" xfId="0" applyFont="1" applyBorder="1" applyAlignment="1">
      <alignment wrapText="1"/>
    </xf>
    <xf numFmtId="0" fontId="3" fillId="11" borderId="70" xfId="0" applyFont="1" applyFill="1" applyBorder="1" applyAlignment="1">
      <alignment horizontal="center" wrapText="1"/>
    </xf>
    <xf numFmtId="0" fontId="0" fillId="2" borderId="71" xfId="0" applyFill="1" applyBorder="1" applyAlignment="1">
      <alignment wrapText="1"/>
    </xf>
    <xf numFmtId="0" fontId="0" fillId="2" borderId="72" xfId="0" applyFill="1" applyBorder="1" applyAlignment="1">
      <alignment wrapText="1"/>
    </xf>
    <xf numFmtId="1" fontId="5" fillId="2" borderId="70" xfId="0" applyNumberFormat="1" applyFont="1" applyFill="1" applyBorder="1" applyAlignment="1">
      <alignment wrapText="1"/>
    </xf>
    <xf numFmtId="0" fontId="0" fillId="3" borderId="64" xfId="0" applyFill="1" applyBorder="1"/>
    <xf numFmtId="0" fontId="17" fillId="2" borderId="70" xfId="0" applyFont="1" applyFill="1" applyBorder="1" applyAlignment="1" applyProtection="1">
      <alignment horizontal="center" vertical="top" wrapText="1"/>
    </xf>
    <xf numFmtId="0" fontId="17" fillId="2" borderId="71" xfId="0" applyFont="1" applyFill="1" applyBorder="1" applyAlignment="1" applyProtection="1">
      <alignment horizontal="center" vertical="top" wrapText="1"/>
    </xf>
    <xf numFmtId="0" fontId="17" fillId="2" borderId="71" xfId="0" applyFont="1" applyFill="1" applyBorder="1" applyAlignment="1" applyProtection="1">
      <alignment horizontal="justify" vertical="top" wrapText="1"/>
    </xf>
    <xf numFmtId="0" fontId="17" fillId="2" borderId="72" xfId="0" applyFont="1" applyFill="1" applyBorder="1" applyAlignment="1" applyProtection="1">
      <alignment horizontal="center" vertical="top" wrapText="1"/>
    </xf>
    <xf numFmtId="0" fontId="10" fillId="3" borderId="43" xfId="0" applyFont="1" applyFill="1" applyBorder="1" applyAlignment="1" applyProtection="1">
      <alignment horizontal="center" vertical="top" wrapText="1"/>
    </xf>
    <xf numFmtId="0" fontId="10" fillId="3" borderId="53" xfId="0" applyFont="1" applyFill="1" applyBorder="1" applyAlignment="1" applyProtection="1">
      <alignment horizontal="center" vertical="top" wrapText="1"/>
    </xf>
    <xf numFmtId="0" fontId="10" fillId="3" borderId="55" xfId="0" applyFont="1" applyFill="1" applyBorder="1" applyAlignment="1" applyProtection="1">
      <alignment horizontal="center" vertical="top" wrapText="1"/>
    </xf>
    <xf numFmtId="0" fontId="10" fillId="3" borderId="52" xfId="0" applyFont="1" applyFill="1" applyBorder="1" applyAlignment="1" applyProtection="1">
      <alignment horizontal="center" vertical="top" wrapText="1"/>
    </xf>
    <xf numFmtId="0" fontId="0" fillId="0" borderId="8" xfId="0" applyBorder="1"/>
    <xf numFmtId="0" fontId="5" fillId="0" borderId="112" xfId="0" applyFont="1" applyBorder="1" applyAlignment="1">
      <alignment horizontal="left" vertical="top" wrapText="1"/>
    </xf>
    <xf numFmtId="0" fontId="9" fillId="4" borderId="56" xfId="0" applyFont="1" applyFill="1" applyBorder="1" applyAlignment="1" applyProtection="1">
      <alignment horizontal="center" vertical="top" wrapText="1"/>
      <protection locked="0"/>
    </xf>
    <xf numFmtId="0" fontId="9" fillId="4" borderId="59" xfId="0" applyFont="1" applyFill="1" applyBorder="1" applyAlignment="1" applyProtection="1">
      <alignment horizontal="center" vertical="top"/>
      <protection locked="0"/>
    </xf>
    <xf numFmtId="0" fontId="16" fillId="8" borderId="20" xfId="0" applyNumberFormat="1" applyFont="1" applyFill="1" applyBorder="1" applyAlignment="1" applyProtection="1">
      <alignment horizontal="center" vertical="top"/>
    </xf>
    <xf numFmtId="0" fontId="8" fillId="0" borderId="18" xfId="0" applyFont="1" applyBorder="1" applyAlignment="1">
      <alignment vertical="top"/>
    </xf>
    <xf numFmtId="0" fontId="8" fillId="0" borderId="23" xfId="0" applyFont="1" applyBorder="1" applyAlignment="1">
      <alignment vertical="top" wrapText="1"/>
    </xf>
    <xf numFmtId="0" fontId="8" fillId="0" borderId="19" xfId="0" applyFont="1" applyBorder="1" applyAlignment="1">
      <alignment vertical="top"/>
    </xf>
    <xf numFmtId="0" fontId="20" fillId="0" borderId="0" xfId="0" applyFont="1" applyAlignment="1">
      <alignment horizontal="justify" vertical="center"/>
    </xf>
    <xf numFmtId="0" fontId="5" fillId="0" borderId="111" xfId="0" applyFont="1" applyBorder="1" applyAlignment="1">
      <alignment horizontal="justify" vertical="top" wrapText="1"/>
    </xf>
    <xf numFmtId="0" fontId="3" fillId="0" borderId="0" xfId="0" applyFont="1"/>
    <xf numFmtId="0" fontId="21" fillId="13" borderId="119" xfId="0" applyFont="1" applyFill="1" applyBorder="1" applyAlignment="1">
      <alignment horizontal="center" vertical="center" wrapText="1"/>
    </xf>
    <xf numFmtId="0" fontId="22" fillId="0" borderId="105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0" fillId="0" borderId="0" xfId="0" applyBorder="1"/>
    <xf numFmtId="0" fontId="22" fillId="0" borderId="119" xfId="0" applyFont="1" applyBorder="1" applyAlignment="1">
      <alignment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38" xfId="0" applyFont="1" applyBorder="1" applyAlignment="1">
      <alignment horizontal="justify" vertical="center"/>
    </xf>
    <xf numFmtId="0" fontId="13" fillId="0" borderId="38" xfId="0" applyFont="1" applyBorder="1" applyAlignment="1">
      <alignment vertical="center" wrapText="1"/>
    </xf>
    <xf numFmtId="0" fontId="2" fillId="8" borderId="73" xfId="0" applyFont="1" applyFill="1" applyBorder="1" applyAlignment="1">
      <alignment horizontal="center"/>
    </xf>
    <xf numFmtId="0" fontId="13" fillId="0" borderId="102" xfId="0" applyFont="1" applyBorder="1" applyAlignment="1">
      <alignment vertical="center" wrapText="1"/>
    </xf>
    <xf numFmtId="0" fontId="13" fillId="0" borderId="72" xfId="0" applyFont="1" applyBorder="1" applyAlignment="1">
      <alignment horizontal="justify" vertical="center"/>
    </xf>
    <xf numFmtId="0" fontId="13" fillId="0" borderId="68" xfId="0" applyFont="1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0" fillId="0" borderId="38" xfId="0" applyBorder="1" applyAlignment="1">
      <alignment wrapText="1"/>
    </xf>
    <xf numFmtId="0" fontId="0" fillId="0" borderId="72" xfId="0" applyBorder="1" applyAlignment="1">
      <alignment wrapText="1"/>
    </xf>
    <xf numFmtId="0" fontId="16" fillId="8" borderId="126" xfId="0" applyFont="1" applyFill="1" applyBorder="1" applyAlignment="1" applyProtection="1">
      <alignment horizontal="center" vertical="top" wrapText="1"/>
    </xf>
    <xf numFmtId="0" fontId="10" fillId="2" borderId="87" xfId="0" applyFont="1" applyFill="1" applyBorder="1" applyAlignment="1" applyProtection="1">
      <alignment horizontal="left" vertical="top" wrapText="1"/>
      <protection locked="0"/>
    </xf>
    <xf numFmtId="0" fontId="16" fillId="2" borderId="9" xfId="0" applyNumberFormat="1" applyFont="1" applyFill="1" applyBorder="1" applyAlignment="1" applyProtection="1">
      <alignment vertical="top"/>
    </xf>
    <xf numFmtId="0" fontId="9" fillId="2" borderId="9" xfId="1" applyNumberFormat="1" applyFont="1" applyFill="1" applyBorder="1" applyAlignment="1" applyProtection="1">
      <alignment wrapText="1"/>
      <protection locked="0"/>
    </xf>
    <xf numFmtId="0" fontId="5" fillId="0" borderId="129" xfId="0" applyFont="1" applyBorder="1" applyAlignment="1">
      <alignment wrapText="1"/>
    </xf>
    <xf numFmtId="0" fontId="0" fillId="0" borderId="131" xfId="0" applyBorder="1"/>
    <xf numFmtId="0" fontId="0" fillId="0" borderId="106" xfId="0" applyBorder="1"/>
    <xf numFmtId="0" fontId="9" fillId="4" borderId="39" xfId="0" applyFont="1" applyFill="1" applyBorder="1" applyAlignment="1" applyProtection="1">
      <alignment horizontal="center" vertical="top" wrapText="1"/>
      <protection locked="0"/>
    </xf>
    <xf numFmtId="0" fontId="23" fillId="0" borderId="0" xfId="8"/>
    <xf numFmtId="0" fontId="23" fillId="0" borderId="0" xfId="8" applyAlignment="1">
      <alignment vertical="center"/>
    </xf>
    <xf numFmtId="0" fontId="26" fillId="0" borderId="0" xfId="8" applyFont="1"/>
    <xf numFmtId="0" fontId="24" fillId="0" borderId="0" xfId="9"/>
    <xf numFmtId="0" fontId="26" fillId="0" borderId="146" xfId="8" applyFont="1" applyBorder="1"/>
    <xf numFmtId="0" fontId="11" fillId="17" borderId="73" xfId="9" applyFont="1" applyFill="1" applyBorder="1" applyAlignment="1">
      <alignment horizontal="center" vertical="center" wrapText="1"/>
    </xf>
    <xf numFmtId="0" fontId="24" fillId="0" borderId="0" xfId="8" applyFont="1"/>
    <xf numFmtId="0" fontId="23" fillId="0" borderId="20" xfId="8" applyFill="1" applyBorder="1" applyAlignment="1">
      <alignment horizontal="center" vertical="center"/>
    </xf>
    <xf numFmtId="0" fontId="26" fillId="0" borderId="137" xfId="8" applyFont="1" applyFill="1" applyBorder="1" applyAlignment="1">
      <alignment horizontal="center" vertical="center"/>
    </xf>
    <xf numFmtId="0" fontId="23" fillId="0" borderId="138" xfId="8" applyFill="1" applyBorder="1" applyAlignment="1">
      <alignment horizontal="center" vertical="center" wrapText="1"/>
    </xf>
    <xf numFmtId="14" fontId="23" fillId="0" borderId="138" xfId="8" applyNumberFormat="1" applyFill="1" applyBorder="1" applyAlignment="1">
      <alignment horizontal="center" vertical="center" wrapText="1"/>
    </xf>
    <xf numFmtId="14" fontId="23" fillId="0" borderId="139" xfId="8" applyNumberFormat="1" applyFill="1" applyBorder="1" applyAlignment="1">
      <alignment horizontal="center" vertical="center" wrapText="1"/>
    </xf>
    <xf numFmtId="0" fontId="26" fillId="0" borderId="140" xfId="8" applyFont="1" applyFill="1" applyBorder="1" applyAlignment="1">
      <alignment horizontal="center" vertical="center" wrapText="1"/>
    </xf>
    <xf numFmtId="0" fontId="23" fillId="0" borderId="141" xfId="8" applyFill="1" applyBorder="1" applyAlignment="1">
      <alignment horizontal="center" vertical="center" wrapText="1"/>
    </xf>
    <xf numFmtId="14" fontId="23" fillId="0" borderId="141" xfId="8" applyNumberFormat="1" applyFill="1" applyBorder="1" applyAlignment="1">
      <alignment horizontal="center" vertical="center" wrapText="1"/>
    </xf>
    <xf numFmtId="14" fontId="23" fillId="0" borderId="142" xfId="8" applyNumberFormat="1" applyFill="1" applyBorder="1" applyAlignment="1">
      <alignment horizontal="center" vertical="center" wrapText="1"/>
    </xf>
    <xf numFmtId="0" fontId="26" fillId="0" borderId="140" xfId="8" applyFont="1" applyFill="1" applyBorder="1" applyAlignment="1">
      <alignment horizontal="center" vertical="center"/>
    </xf>
    <xf numFmtId="16" fontId="23" fillId="0" borderId="141" xfId="8" applyNumberFormat="1" applyFill="1" applyBorder="1" applyAlignment="1">
      <alignment horizontal="center" vertical="center" wrapText="1"/>
    </xf>
    <xf numFmtId="0" fontId="23" fillId="0" borderId="144" xfId="8" applyFill="1" applyBorder="1" applyAlignment="1">
      <alignment horizontal="center" vertical="center" wrapText="1"/>
    </xf>
    <xf numFmtId="14" fontId="23" fillId="0" borderId="144" xfId="8" applyNumberFormat="1" applyFill="1" applyBorder="1" applyAlignment="1">
      <alignment horizontal="center" vertical="center" wrapText="1"/>
    </xf>
    <xf numFmtId="14" fontId="23" fillId="0" borderId="145" xfId="8" applyNumberFormat="1" applyFill="1" applyBorder="1" applyAlignment="1">
      <alignment horizontal="center" vertical="center" wrapText="1"/>
    </xf>
    <xf numFmtId="0" fontId="23" fillId="0" borderId="71" xfId="8" applyFill="1" applyBorder="1" applyAlignment="1">
      <alignment horizontal="center" vertical="center"/>
    </xf>
    <xf numFmtId="0" fontId="34" fillId="0" borderId="38" xfId="8" applyFont="1" applyFill="1" applyBorder="1" applyAlignment="1">
      <alignment horizontal="left" vertical="center" wrapText="1"/>
    </xf>
    <xf numFmtId="0" fontId="26" fillId="0" borderId="38" xfId="8" applyFont="1" applyFill="1" applyBorder="1" applyAlignment="1">
      <alignment horizontal="left" vertical="center" wrapText="1"/>
    </xf>
    <xf numFmtId="0" fontId="26" fillId="0" borderId="72" xfId="8" applyFont="1" applyFill="1" applyBorder="1" applyAlignment="1">
      <alignment horizontal="left" vertical="center" wrapText="1"/>
    </xf>
    <xf numFmtId="0" fontId="28" fillId="0" borderId="0" xfId="9" applyFont="1" applyFill="1" applyBorder="1" applyAlignment="1">
      <alignment horizontal="center"/>
    </xf>
    <xf numFmtId="0" fontId="28" fillId="0" borderId="8" xfId="9" applyFont="1" applyFill="1" applyBorder="1" applyAlignment="1">
      <alignment horizontal="center"/>
    </xf>
    <xf numFmtId="0" fontId="23" fillId="0" borderId="67" xfId="8" applyFill="1" applyBorder="1" applyAlignment="1">
      <alignment horizontal="center" vertical="center"/>
    </xf>
    <xf numFmtId="0" fontId="33" fillId="0" borderId="68" xfId="8" applyFont="1" applyFill="1" applyBorder="1" applyAlignment="1">
      <alignment horizontal="left" vertical="center" wrapText="1"/>
    </xf>
    <xf numFmtId="0" fontId="26" fillId="0" borderId="143" xfId="8" applyFont="1" applyFill="1" applyBorder="1" applyAlignment="1">
      <alignment horizontal="center" vertical="center"/>
    </xf>
    <xf numFmtId="0" fontId="26" fillId="0" borderId="67" xfId="8" applyFont="1" applyFill="1" applyBorder="1" applyAlignment="1">
      <alignment horizontal="left" vertical="center" wrapText="1"/>
    </xf>
    <xf numFmtId="0" fontId="26" fillId="0" borderId="67" xfId="8" applyFont="1" applyFill="1" applyBorder="1" applyAlignment="1">
      <alignment horizontal="center" vertical="center"/>
    </xf>
    <xf numFmtId="0" fontId="26" fillId="0" borderId="67" xfId="8" applyFont="1" applyFill="1" applyBorder="1" applyAlignment="1">
      <alignment vertical="center" wrapText="1"/>
    </xf>
    <xf numFmtId="0" fontId="26" fillId="0" borderId="67" xfId="8" applyFont="1" applyFill="1" applyBorder="1" applyAlignment="1">
      <alignment horizontal="center" vertical="center" wrapText="1"/>
    </xf>
    <xf numFmtId="0" fontId="26" fillId="0" borderId="68" xfId="8" applyFont="1" applyFill="1" applyBorder="1" applyAlignment="1">
      <alignment horizontal="center" vertical="center" wrapText="1"/>
    </xf>
    <xf numFmtId="0" fontId="26" fillId="0" borderId="20" xfId="8" applyFont="1" applyFill="1" applyBorder="1" applyAlignment="1">
      <alignment horizontal="left" vertical="center" wrapText="1"/>
    </xf>
    <xf numFmtId="0" fontId="26" fillId="0" borderId="20" xfId="8" applyFont="1" applyFill="1" applyBorder="1" applyAlignment="1">
      <alignment horizontal="center" vertical="center"/>
    </xf>
    <xf numFmtId="0" fontId="26" fillId="0" borderId="20" xfId="8" applyFont="1" applyFill="1" applyBorder="1" applyAlignment="1">
      <alignment vertical="center" wrapText="1"/>
    </xf>
    <xf numFmtId="0" fontId="26" fillId="0" borderId="20" xfId="8" applyFont="1" applyFill="1" applyBorder="1" applyAlignment="1">
      <alignment horizontal="center" vertical="center" wrapText="1"/>
    </xf>
    <xf numFmtId="0" fontId="26" fillId="0" borderId="38" xfId="8" applyFont="1" applyFill="1" applyBorder="1" applyAlignment="1">
      <alignment horizontal="center" vertical="center" wrapText="1"/>
    </xf>
    <xf numFmtId="0" fontId="26" fillId="0" borderId="71" xfId="8" applyFont="1" applyFill="1" applyBorder="1" applyAlignment="1">
      <alignment horizontal="left" vertical="center" wrapText="1"/>
    </xf>
    <xf numFmtId="0" fontId="26" fillId="0" borderId="71" xfId="9" applyFont="1" applyFill="1" applyBorder="1" applyAlignment="1">
      <alignment horizontal="center" vertical="center" wrapText="1"/>
    </xf>
    <xf numFmtId="14" fontId="26" fillId="0" borderId="71" xfId="8" applyNumberFormat="1" applyFont="1" applyFill="1" applyBorder="1" applyAlignment="1">
      <alignment horizontal="center" vertical="center" wrapText="1"/>
    </xf>
    <xf numFmtId="0" fontId="26" fillId="0" borderId="71" xfId="9" applyFont="1" applyFill="1" applyBorder="1" applyAlignment="1">
      <alignment horizontal="center" vertical="center"/>
    </xf>
    <xf numFmtId="0" fontId="26" fillId="0" borderId="72" xfId="8" applyFont="1" applyFill="1" applyBorder="1" applyAlignment="1">
      <alignment horizontal="center" vertical="center" wrapText="1"/>
    </xf>
    <xf numFmtId="0" fontId="29" fillId="19" borderId="73" xfId="10" applyFont="1" applyFill="1" applyBorder="1" applyAlignment="1">
      <alignment horizontal="center" vertical="center" wrapText="1"/>
    </xf>
    <xf numFmtId="0" fontId="11" fillId="19" borderId="148" xfId="9" applyFont="1" applyFill="1" applyBorder="1" applyAlignment="1">
      <alignment horizontal="center" vertical="center" wrapText="1"/>
    </xf>
    <xf numFmtId="0" fontId="11" fillId="17" borderId="97" xfId="9" applyFont="1" applyFill="1" applyBorder="1" applyAlignment="1">
      <alignment horizontal="center" vertical="center" wrapText="1"/>
    </xf>
    <xf numFmtId="0" fontId="11" fillId="17" borderId="150" xfId="9" applyFont="1" applyFill="1" applyBorder="1" applyAlignment="1">
      <alignment horizontal="center" vertical="center" wrapText="1"/>
    </xf>
    <xf numFmtId="0" fontId="29" fillId="17" borderId="110" xfId="10" applyFont="1" applyFill="1" applyBorder="1" applyAlignment="1">
      <alignment horizontal="center" vertical="center" wrapText="1"/>
    </xf>
    <xf numFmtId="0" fontId="29" fillId="17" borderId="150" xfId="10" applyFont="1" applyFill="1" applyBorder="1" applyAlignment="1">
      <alignment horizontal="center" vertical="center" wrapText="1"/>
    </xf>
    <xf numFmtId="0" fontId="29" fillId="17" borderId="98" xfId="10" applyFont="1" applyFill="1" applyBorder="1" applyAlignment="1">
      <alignment horizontal="center" vertical="center" wrapText="1"/>
    </xf>
    <xf numFmtId="0" fontId="11" fillId="8" borderId="111" xfId="0" applyFont="1" applyFill="1" applyBorder="1" applyAlignment="1">
      <alignment horizontal="justify" vertical="top" wrapText="1"/>
    </xf>
    <xf numFmtId="0" fontId="3" fillId="6" borderId="131" xfId="0" applyFont="1" applyFill="1" applyBorder="1" applyAlignment="1">
      <alignment horizontal="center"/>
    </xf>
    <xf numFmtId="0" fontId="5" fillId="0" borderId="101" xfId="0" applyFont="1" applyBorder="1" applyAlignment="1">
      <alignment horizontal="justify" vertical="top" wrapText="1"/>
    </xf>
    <xf numFmtId="0" fontId="5" fillId="0" borderId="152" xfId="0" applyFont="1" applyBorder="1" applyAlignment="1">
      <alignment vertical="top" wrapText="1"/>
    </xf>
    <xf numFmtId="0" fontId="5" fillId="0" borderId="153" xfId="0" applyFont="1" applyBorder="1" applyAlignment="1">
      <alignment vertical="top" wrapText="1"/>
    </xf>
    <xf numFmtId="0" fontId="11" fillId="8" borderId="151" xfId="0" applyFont="1" applyFill="1" applyBorder="1" applyAlignment="1">
      <alignment horizontal="justify" vertical="top"/>
    </xf>
    <xf numFmtId="0" fontId="11" fillId="8" borderId="151" xfId="0" applyFont="1" applyFill="1" applyBorder="1" applyAlignment="1">
      <alignment horizontal="justify" vertical="top" wrapText="1"/>
    </xf>
    <xf numFmtId="0" fontId="11" fillId="8" borderId="154" xfId="0" applyFont="1" applyFill="1" applyBorder="1" applyAlignment="1">
      <alignment horizontal="justify" vertical="top" wrapText="1"/>
    </xf>
    <xf numFmtId="0" fontId="3" fillId="11" borderId="66" xfId="0" applyFont="1" applyFill="1" applyBorder="1" applyAlignment="1">
      <alignment horizontal="center" wrapText="1"/>
    </xf>
    <xf numFmtId="0" fontId="0" fillId="2" borderId="67" xfId="0" applyFill="1" applyBorder="1" applyAlignment="1">
      <alignment wrapText="1"/>
    </xf>
    <xf numFmtId="0" fontId="0" fillId="2" borderId="68" xfId="0" applyFill="1" applyBorder="1" applyAlignment="1">
      <alignment wrapText="1"/>
    </xf>
    <xf numFmtId="0" fontId="5" fillId="2" borderId="66" xfId="0" applyFont="1" applyFill="1" applyBorder="1" applyAlignment="1">
      <alignment wrapText="1"/>
    </xf>
    <xf numFmtId="0" fontId="5" fillId="0" borderId="67" xfId="0" applyFont="1" applyBorder="1" applyAlignment="1">
      <alignment wrapText="1"/>
    </xf>
    <xf numFmtId="0" fontId="5" fillId="0" borderId="68" xfId="0" applyFont="1" applyBorder="1" applyAlignment="1">
      <alignment wrapText="1"/>
    </xf>
    <xf numFmtId="0" fontId="5" fillId="0" borderId="155" xfId="0" applyFont="1" applyBorder="1" applyAlignment="1">
      <alignment wrapText="1"/>
    </xf>
    <xf numFmtId="1" fontId="9" fillId="4" borderId="20" xfId="1" applyNumberFormat="1" applyFont="1" applyFill="1" applyBorder="1" applyAlignment="1" applyProtection="1">
      <alignment wrapText="1"/>
      <protection locked="0"/>
    </xf>
    <xf numFmtId="1" fontId="5" fillId="2" borderId="66" xfId="0" applyNumberFormat="1" applyFont="1" applyFill="1" applyBorder="1" applyAlignment="1">
      <alignment wrapText="1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0" fontId="5" fillId="0" borderId="67" xfId="0" applyFont="1" applyBorder="1"/>
    <xf numFmtId="0" fontId="3" fillId="11" borderId="122" xfId="0" applyFont="1" applyFill="1" applyBorder="1" applyAlignment="1">
      <alignment horizontal="center" wrapText="1"/>
    </xf>
    <xf numFmtId="0" fontId="0" fillId="2" borderId="152" xfId="0" applyFill="1" applyBorder="1" applyAlignment="1">
      <alignment wrapText="1"/>
    </xf>
    <xf numFmtId="0" fontId="0" fillId="2" borderId="153" xfId="0" applyFill="1" applyBorder="1" applyAlignment="1">
      <alignment wrapText="1"/>
    </xf>
    <xf numFmtId="1" fontId="5" fillId="2" borderId="122" xfId="0" applyNumberFormat="1" applyFont="1" applyFill="1" applyBorder="1" applyAlignment="1">
      <alignment wrapText="1"/>
    </xf>
    <xf numFmtId="0" fontId="5" fillId="0" borderId="152" xfId="0" applyFont="1" applyBorder="1" applyAlignment="1">
      <alignment wrapText="1"/>
    </xf>
    <xf numFmtId="0" fontId="5" fillId="0" borderId="153" xfId="0" applyFont="1" applyBorder="1" applyAlignment="1">
      <alignment wrapText="1"/>
    </xf>
    <xf numFmtId="0" fontId="5" fillId="0" borderId="156" xfId="0" applyFont="1" applyBorder="1" applyAlignment="1">
      <alignment wrapText="1"/>
    </xf>
    <xf numFmtId="0" fontId="0" fillId="0" borderId="149" xfId="0" applyBorder="1"/>
    <xf numFmtId="0" fontId="5" fillId="2" borderId="70" xfId="0" applyFont="1" applyFill="1" applyBorder="1" applyAlignment="1">
      <alignment wrapText="1"/>
    </xf>
    <xf numFmtId="0" fontId="3" fillId="6" borderId="149" xfId="0" applyFont="1" applyFill="1" applyBorder="1" applyAlignment="1">
      <alignment horizontal="center"/>
    </xf>
    <xf numFmtId="0" fontId="5" fillId="0" borderId="112" xfId="0" applyFont="1" applyBorder="1" applyAlignment="1">
      <alignment horizontal="justify" vertical="top" wrapText="1"/>
    </xf>
    <xf numFmtId="0" fontId="11" fillId="8" borderId="120" xfId="0" applyFont="1" applyFill="1" applyBorder="1" applyAlignment="1">
      <alignment horizontal="justify" vertical="top" wrapText="1"/>
    </xf>
    <xf numFmtId="0" fontId="3" fillId="6" borderId="131" xfId="0" applyFont="1" applyFill="1" applyBorder="1" applyAlignment="1">
      <alignment horizontal="justify"/>
    </xf>
    <xf numFmtId="0" fontId="5" fillId="0" borderId="67" xfId="0" applyFont="1" applyBorder="1" applyAlignment="1">
      <alignment horizontal="justify" vertical="top" wrapText="1"/>
    </xf>
    <xf numFmtId="0" fontId="5" fillId="0" borderId="68" xfId="0" applyFont="1" applyBorder="1" applyAlignment="1">
      <alignment horizontal="justify" vertical="top" wrapText="1"/>
    </xf>
    <xf numFmtId="0" fontId="3" fillId="6" borderId="106" xfId="0" applyFont="1" applyFill="1" applyBorder="1" applyAlignment="1">
      <alignment horizontal="justify"/>
    </xf>
    <xf numFmtId="0" fontId="5" fillId="0" borderId="71" xfId="0" applyFont="1" applyBorder="1" applyAlignment="1">
      <alignment horizontal="justify" vertical="top" wrapText="1"/>
    </xf>
    <xf numFmtId="0" fontId="26" fillId="0" borderId="71" xfId="0" applyFont="1" applyBorder="1" applyAlignment="1">
      <alignment horizontal="justify" vertical="top" wrapText="1"/>
    </xf>
    <xf numFmtId="0" fontId="26" fillId="0" borderId="11" xfId="0" applyFont="1" applyBorder="1" applyAlignment="1">
      <alignment horizontal="justify" vertical="top" wrapText="1"/>
    </xf>
    <xf numFmtId="168" fontId="5" fillId="0" borderId="67" xfId="0" applyNumberFormat="1" applyFont="1" applyBorder="1"/>
    <xf numFmtId="0" fontId="5" fillId="0" borderId="68" xfId="0" applyFont="1" applyBorder="1"/>
    <xf numFmtId="0" fontId="5" fillId="0" borderId="20" xfId="0" applyFont="1" applyBorder="1"/>
    <xf numFmtId="168" fontId="5" fillId="0" borderId="20" xfId="0" applyNumberFormat="1" applyFont="1" applyBorder="1"/>
    <xf numFmtId="0" fontId="5" fillId="0" borderId="38" xfId="0" applyFont="1" applyBorder="1"/>
    <xf numFmtId="0" fontId="5" fillId="0" borderId="103" xfId="0" applyFont="1" applyBorder="1" applyAlignment="1">
      <alignment horizontal="justify" vertical="center" wrapText="1"/>
    </xf>
    <xf numFmtId="0" fontId="5" fillId="0" borderId="100" xfId="0" applyFont="1" applyBorder="1" applyAlignment="1">
      <alignment horizontal="justify" vertical="center" wrapText="1"/>
    </xf>
    <xf numFmtId="0" fontId="8" fillId="2" borderId="117" xfId="0" applyFont="1" applyFill="1" applyBorder="1" applyAlignment="1">
      <alignment horizontal="center" vertical="top" wrapText="1"/>
    </xf>
    <xf numFmtId="0" fontId="8" fillId="2" borderId="118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6" borderId="87" xfId="0" applyFont="1" applyFill="1" applyBorder="1" applyAlignment="1" applyProtection="1">
      <alignment horizontal="center"/>
    </xf>
    <xf numFmtId="0" fontId="7" fillId="6" borderId="94" xfId="0" applyFont="1" applyFill="1" applyBorder="1" applyAlignment="1" applyProtection="1">
      <alignment horizontal="center"/>
    </xf>
    <xf numFmtId="0" fontId="6" fillId="8" borderId="8" xfId="0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top"/>
    </xf>
    <xf numFmtId="0" fontId="6" fillId="7" borderId="11" xfId="0" applyFont="1" applyFill="1" applyBorder="1" applyAlignment="1" applyProtection="1">
      <alignment horizontal="center" vertical="top"/>
    </xf>
    <xf numFmtId="0" fontId="6" fillId="8" borderId="6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8" fillId="2" borderId="113" xfId="0" applyFont="1" applyFill="1" applyBorder="1" applyAlignment="1">
      <alignment horizontal="center" vertical="top"/>
    </xf>
    <xf numFmtId="0" fontId="8" fillId="2" borderId="114" xfId="0" applyFont="1" applyFill="1" applyBorder="1" applyAlignment="1">
      <alignment horizontal="center" vertical="top"/>
    </xf>
    <xf numFmtId="0" fontId="8" fillId="2" borderId="115" xfId="0" applyFont="1" applyFill="1" applyBorder="1" applyAlignment="1">
      <alignment horizontal="center" vertical="top"/>
    </xf>
    <xf numFmtId="0" fontId="8" fillId="2" borderId="116" xfId="0" applyFont="1" applyFill="1" applyBorder="1" applyAlignment="1">
      <alignment horizontal="center" vertical="top"/>
    </xf>
    <xf numFmtId="0" fontId="7" fillId="6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/>
    </xf>
    <xf numFmtId="0" fontId="4" fillId="7" borderId="20" xfId="0" applyFont="1" applyFill="1" applyBorder="1" applyAlignment="1">
      <alignment horizontal="left"/>
    </xf>
    <xf numFmtId="0" fontId="0" fillId="0" borderId="123" xfId="0" applyBorder="1" applyAlignment="1">
      <alignment horizontal="left"/>
    </xf>
    <xf numFmtId="0" fontId="0" fillId="0" borderId="124" xfId="0" applyBorder="1" applyAlignment="1">
      <alignment horizontal="left"/>
    </xf>
    <xf numFmtId="0" fontId="0" fillId="0" borderId="100" xfId="0" applyBorder="1" applyAlignment="1">
      <alignment horizontal="left"/>
    </xf>
    <xf numFmtId="0" fontId="0" fillId="0" borderId="123" xfId="0" applyBorder="1" applyAlignment="1">
      <alignment horizontal="left" wrapText="1"/>
    </xf>
    <xf numFmtId="0" fontId="0" fillId="0" borderId="124" xfId="0" applyBorder="1" applyAlignment="1">
      <alignment horizontal="left" wrapText="1"/>
    </xf>
    <xf numFmtId="0" fontId="0" fillId="0" borderId="100" xfId="0" applyBorder="1" applyAlignment="1">
      <alignment horizontal="left" wrapText="1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0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2" fillId="8" borderId="0" xfId="0" applyFont="1" applyFill="1" applyAlignment="1">
      <alignment horizontal="center" wrapText="1"/>
    </xf>
    <xf numFmtId="0" fontId="2" fillId="8" borderId="125" xfId="0" applyFont="1" applyFill="1" applyBorder="1" applyAlignment="1">
      <alignment horizontal="center" wrapText="1"/>
    </xf>
    <xf numFmtId="0" fontId="7" fillId="6" borderId="99" xfId="0" applyFont="1" applyFill="1" applyBorder="1" applyAlignment="1" applyProtection="1">
      <alignment horizontal="center"/>
    </xf>
    <xf numFmtId="0" fontId="7" fillId="6" borderId="127" xfId="0" applyFont="1" applyFill="1" applyBorder="1" applyAlignment="1" applyProtection="1">
      <alignment horizontal="center"/>
    </xf>
    <xf numFmtId="0" fontId="6" fillId="8" borderId="99" xfId="0" applyFont="1" applyFill="1" applyBorder="1" applyAlignment="1" applyProtection="1">
      <alignment horizontal="center" vertical="center" wrapText="1"/>
    </xf>
    <xf numFmtId="0" fontId="6" fillId="8" borderId="0" xfId="0" applyFont="1" applyFill="1" applyBorder="1" applyAlignment="1" applyProtection="1">
      <alignment horizontal="center" vertical="center" wrapText="1"/>
    </xf>
    <xf numFmtId="0" fontId="6" fillId="8" borderId="99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left" vertical="top"/>
    </xf>
    <xf numFmtId="0" fontId="16" fillId="8" borderId="83" xfId="0" applyFont="1" applyFill="1" applyBorder="1" applyAlignment="1" applyProtection="1">
      <alignment horizontal="center" vertical="top"/>
    </xf>
    <xf numFmtId="0" fontId="16" fillId="8" borderId="93" xfId="0" applyFont="1" applyFill="1" applyBorder="1" applyAlignment="1" applyProtection="1">
      <alignment horizontal="center" vertical="top"/>
    </xf>
    <xf numFmtId="0" fontId="3" fillId="5" borderId="34" xfId="0" applyFont="1" applyFill="1" applyBorder="1" applyAlignment="1" applyProtection="1">
      <alignment horizontal="left" vertical="top"/>
    </xf>
    <xf numFmtId="0" fontId="3" fillId="5" borderId="33" xfId="0" applyFont="1" applyFill="1" applyBorder="1" applyAlignment="1" applyProtection="1">
      <alignment horizontal="left" vertical="top"/>
    </xf>
    <xf numFmtId="0" fontId="3" fillId="5" borderId="32" xfId="0" applyFont="1" applyFill="1" applyBorder="1" applyAlignment="1" applyProtection="1">
      <alignment horizontal="left" vertical="top"/>
    </xf>
    <xf numFmtId="0" fontId="9" fillId="3" borderId="31" xfId="0" applyFont="1" applyFill="1" applyBorder="1" applyAlignment="1" applyProtection="1">
      <alignment horizontal="left" vertical="top" wrapText="1"/>
    </xf>
    <xf numFmtId="0" fontId="9" fillId="3" borderId="29" xfId="0" applyFont="1" applyFill="1" applyBorder="1" applyAlignment="1" applyProtection="1">
      <alignment horizontal="left" vertical="top" wrapText="1"/>
    </xf>
    <xf numFmtId="166" fontId="9" fillId="4" borderId="20" xfId="0" applyNumberFormat="1" applyFont="1" applyFill="1" applyBorder="1" applyAlignment="1" applyProtection="1">
      <alignment horizontal="center" vertical="top" wrapText="1"/>
      <protection locked="0"/>
    </xf>
    <xf numFmtId="166" fontId="9" fillId="4" borderId="38" xfId="0" applyNumberFormat="1" applyFont="1" applyFill="1" applyBorder="1" applyAlignment="1" applyProtection="1">
      <alignment horizontal="center" vertical="top" wrapText="1"/>
      <protection locked="0"/>
    </xf>
    <xf numFmtId="0" fontId="9" fillId="4" borderId="30" xfId="0" applyFont="1" applyFill="1" applyBorder="1" applyAlignment="1" applyProtection="1">
      <alignment horizontal="left" vertical="top" wrapText="1"/>
      <protection locked="0"/>
    </xf>
    <xf numFmtId="0" fontId="9" fillId="4" borderId="29" xfId="0" applyFont="1" applyFill="1" applyBorder="1" applyAlignment="1" applyProtection="1">
      <alignment horizontal="left" vertical="top" wrapText="1"/>
      <protection locked="0"/>
    </xf>
    <xf numFmtId="0" fontId="9" fillId="4" borderId="28" xfId="0" applyFont="1" applyFill="1" applyBorder="1" applyAlignment="1" applyProtection="1">
      <alignment horizontal="left" vertical="top" wrapText="1"/>
      <protection locked="0"/>
    </xf>
    <xf numFmtId="0" fontId="9" fillId="0" borderId="46" xfId="0" applyFont="1" applyFill="1" applyBorder="1" applyAlignment="1" applyProtection="1">
      <alignment horizontal="left" vertical="top" wrapText="1"/>
    </xf>
    <xf numFmtId="0" fontId="9" fillId="0" borderId="45" xfId="0" applyFont="1" applyFill="1" applyBorder="1" applyAlignment="1" applyProtection="1">
      <alignment horizontal="left" vertical="top" wrapText="1"/>
    </xf>
    <xf numFmtId="0" fontId="9" fillId="0" borderId="44" xfId="0" applyFont="1" applyFill="1" applyBorder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41" xfId="0" applyFont="1" applyFill="1" applyBorder="1" applyAlignment="1" applyProtection="1">
      <alignment horizontal="left" vertical="top" wrapText="1"/>
    </xf>
    <xf numFmtId="0" fontId="10" fillId="0" borderId="43" xfId="0" applyFont="1" applyFill="1" applyBorder="1" applyAlignment="1" applyProtection="1">
      <alignment horizontal="center" vertical="top"/>
    </xf>
    <xf numFmtId="0" fontId="10" fillId="0" borderId="42" xfId="0" applyFont="1" applyFill="1" applyBorder="1" applyAlignment="1" applyProtection="1">
      <alignment horizontal="center" vertical="top"/>
    </xf>
    <xf numFmtId="167" fontId="9" fillId="4" borderId="40" xfId="2" applyNumberFormat="1" applyFont="1" applyFill="1" applyBorder="1" applyAlignment="1" applyProtection="1">
      <alignment horizontal="center" vertical="top"/>
      <protection locked="0"/>
    </xf>
    <xf numFmtId="0" fontId="10" fillId="5" borderId="108" xfId="0" applyFont="1" applyFill="1" applyBorder="1" applyAlignment="1" applyProtection="1">
      <alignment horizontal="left" vertical="top"/>
    </xf>
    <xf numFmtId="0" fontId="10" fillId="5" borderId="109" xfId="0" applyFont="1" applyFill="1" applyBorder="1" applyAlignment="1" applyProtection="1">
      <alignment horizontal="left" vertical="top"/>
    </xf>
    <xf numFmtId="0" fontId="9" fillId="2" borderId="74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2" borderId="9" xfId="0" applyFont="1" applyFill="1" applyBorder="1" applyAlignment="1" applyProtection="1">
      <alignment vertical="top"/>
    </xf>
    <xf numFmtId="0" fontId="10" fillId="5" borderId="87" xfId="0" applyFont="1" applyFill="1" applyBorder="1" applyAlignment="1" applyProtection="1">
      <alignment horizontal="left" vertical="top"/>
    </xf>
    <xf numFmtId="0" fontId="10" fillId="5" borderId="90" xfId="0" applyFont="1" applyFill="1" applyBorder="1" applyAlignment="1" applyProtection="1">
      <alignment horizontal="left" vertical="center" wrapText="1"/>
      <protection locked="0"/>
    </xf>
    <xf numFmtId="0" fontId="10" fillId="5" borderId="89" xfId="0" applyFont="1" applyFill="1" applyBorder="1" applyAlignment="1" applyProtection="1">
      <alignment horizontal="left" vertical="center" wrapText="1"/>
      <protection locked="0"/>
    </xf>
    <xf numFmtId="0" fontId="9" fillId="3" borderId="27" xfId="0" applyFont="1" applyFill="1" applyBorder="1" applyAlignment="1" applyProtection="1">
      <alignment horizontal="left" vertical="top" wrapText="1"/>
    </xf>
    <xf numFmtId="0" fontId="9" fillId="3" borderId="25" xfId="0" applyFont="1" applyFill="1" applyBorder="1" applyAlignment="1" applyProtection="1">
      <alignment horizontal="left" vertical="top" wrapText="1"/>
    </xf>
    <xf numFmtId="0" fontId="9" fillId="4" borderId="26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4" xfId="0" applyFont="1" applyFill="1" applyBorder="1" applyAlignment="1" applyProtection="1">
      <alignment horizontal="left" vertical="top" wrapText="1"/>
      <protection locked="0"/>
    </xf>
    <xf numFmtId="0" fontId="9" fillId="4" borderId="37" xfId="0" applyFont="1" applyFill="1" applyBorder="1" applyAlignment="1" applyProtection="1">
      <alignment horizontal="left" vertical="top" wrapText="1"/>
      <protection locked="0"/>
    </xf>
    <xf numFmtId="0" fontId="9" fillId="4" borderId="36" xfId="0" applyFont="1" applyFill="1" applyBorder="1" applyAlignment="1" applyProtection="1">
      <alignment horizontal="left" vertical="top" wrapText="1"/>
      <protection locked="0"/>
    </xf>
    <xf numFmtId="0" fontId="9" fillId="4" borderId="35" xfId="0" applyFont="1" applyFill="1" applyBorder="1" applyAlignment="1" applyProtection="1">
      <alignment horizontal="left" vertical="top" wrapText="1"/>
      <protection locked="0"/>
    </xf>
    <xf numFmtId="0" fontId="9" fillId="2" borderId="80" xfId="0" applyFont="1" applyFill="1" applyBorder="1" applyAlignment="1" applyProtection="1">
      <alignment horizontal="center" vertical="top"/>
    </xf>
    <xf numFmtId="0" fontId="9" fillId="2" borderId="92" xfId="0" applyFont="1" applyFill="1" applyBorder="1" applyAlignment="1" applyProtection="1">
      <alignment horizontal="center" vertical="top"/>
    </xf>
    <xf numFmtId="167" fontId="10" fillId="0" borderId="40" xfId="2" applyNumberFormat="1" applyFont="1" applyFill="1" applyBorder="1" applyAlignment="1" applyProtection="1">
      <alignment horizontal="center" vertical="top"/>
    </xf>
    <xf numFmtId="167" fontId="10" fillId="0" borderId="39" xfId="2" applyNumberFormat="1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125" xfId="0" applyFont="1" applyFill="1" applyBorder="1" applyAlignment="1" applyProtection="1">
      <alignment horizontal="left" vertical="top"/>
    </xf>
    <xf numFmtId="0" fontId="9" fillId="4" borderId="88" xfId="0" applyFont="1" applyFill="1" applyBorder="1" applyAlignment="1" applyProtection="1">
      <alignment horizontal="left" vertical="top" wrapText="1"/>
      <protection locked="0"/>
    </xf>
    <xf numFmtId="0" fontId="9" fillId="4" borderId="94" xfId="0" applyFont="1" applyFill="1" applyBorder="1" applyAlignment="1" applyProtection="1">
      <alignment horizontal="left" vertical="top" wrapText="1"/>
      <protection locked="0"/>
    </xf>
    <xf numFmtId="14" fontId="10" fillId="3" borderId="30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29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28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32" xfId="0" applyFont="1" applyFill="1" applyBorder="1" applyAlignment="1" applyProtection="1">
      <alignment horizontal="center" vertical="top" wrapText="1"/>
    </xf>
    <xf numFmtId="0" fontId="10" fillId="3" borderId="133" xfId="0" applyFont="1" applyFill="1" applyBorder="1" applyAlignment="1" applyProtection="1">
      <alignment horizontal="center" vertical="top" wrapText="1"/>
    </xf>
    <xf numFmtId="0" fontId="9" fillId="0" borderId="46" xfId="0" applyFont="1" applyFill="1" applyBorder="1" applyAlignment="1" applyProtection="1">
      <alignment horizontal="left" vertical="top"/>
    </xf>
    <xf numFmtId="0" fontId="9" fillId="0" borderId="44" xfId="0" applyFont="1" applyFill="1" applyBorder="1" applyAlignment="1" applyProtection="1">
      <alignment horizontal="left" vertical="top"/>
    </xf>
    <xf numFmtId="0" fontId="9" fillId="0" borderId="41" xfId="0" applyFont="1" applyFill="1" applyBorder="1" applyAlignment="1" applyProtection="1">
      <alignment horizontal="left" vertical="top"/>
    </xf>
    <xf numFmtId="0" fontId="9" fillId="0" borderId="51" xfId="0" applyFont="1" applyFill="1" applyBorder="1" applyAlignment="1" applyProtection="1">
      <alignment horizontal="left" vertical="top"/>
    </xf>
    <xf numFmtId="0" fontId="9" fillId="0" borderId="91" xfId="0" applyFont="1" applyFill="1" applyBorder="1" applyAlignment="1" applyProtection="1">
      <alignment horizontal="left" vertical="top"/>
    </xf>
    <xf numFmtId="0" fontId="9" fillId="3" borderId="46" xfId="0" applyFont="1" applyFill="1" applyBorder="1" applyAlignment="1" applyProtection="1">
      <alignment horizontal="left" vertical="top" wrapText="1"/>
    </xf>
    <xf numFmtId="0" fontId="9" fillId="3" borderId="45" xfId="0" applyFont="1" applyFill="1" applyBorder="1" applyAlignment="1" applyProtection="1">
      <alignment horizontal="left" vertical="top" wrapText="1"/>
    </xf>
    <xf numFmtId="0" fontId="9" fillId="3" borderId="51" xfId="0" applyFont="1" applyFill="1" applyBorder="1" applyAlignment="1" applyProtection="1">
      <alignment horizontal="left" vertical="top" wrapText="1"/>
    </xf>
    <xf numFmtId="0" fontId="9" fillId="3" borderId="50" xfId="0" applyFont="1" applyFill="1" applyBorder="1" applyAlignment="1" applyProtection="1">
      <alignment horizontal="left" vertical="top" wrapText="1"/>
    </xf>
    <xf numFmtId="0" fontId="7" fillId="6" borderId="80" xfId="0" applyFont="1" applyFill="1" applyBorder="1" applyAlignment="1" applyProtection="1">
      <alignment horizontal="center"/>
    </xf>
    <xf numFmtId="0" fontId="3" fillId="10" borderId="63" xfId="0" applyFont="1" applyFill="1" applyBorder="1" applyAlignment="1" applyProtection="1">
      <alignment horizontal="left" vertical="top"/>
    </xf>
    <xf numFmtId="0" fontId="3" fillId="10" borderId="62" xfId="0" applyFont="1" applyFill="1" applyBorder="1" applyAlignment="1" applyProtection="1">
      <alignment horizontal="left" vertical="top"/>
    </xf>
    <xf numFmtId="0" fontId="3" fillId="10" borderId="61" xfId="0" applyFont="1" applyFill="1" applyBorder="1" applyAlignment="1" applyProtection="1">
      <alignment horizontal="left" vertical="top"/>
    </xf>
    <xf numFmtId="0" fontId="9" fillId="4" borderId="88" xfId="0" applyFont="1" applyFill="1" applyBorder="1" applyAlignment="1" applyProtection="1">
      <alignment horizontal="center" vertical="top" wrapText="1"/>
      <protection locked="0"/>
    </xf>
    <xf numFmtId="0" fontId="9" fillId="4" borderId="94" xfId="0" applyFont="1" applyFill="1" applyBorder="1" applyAlignment="1" applyProtection="1">
      <alignment horizontal="center" vertical="top" wrapText="1"/>
      <protection locked="0"/>
    </xf>
    <xf numFmtId="0" fontId="16" fillId="8" borderId="81" xfId="0" applyFont="1" applyFill="1" applyBorder="1" applyAlignment="1" applyProtection="1">
      <alignment horizontal="center" vertical="top"/>
    </xf>
    <xf numFmtId="0" fontId="16" fillId="8" borderId="82" xfId="0" applyFont="1" applyFill="1" applyBorder="1" applyAlignment="1" applyProtection="1">
      <alignment horizontal="center" vertical="top"/>
    </xf>
    <xf numFmtId="0" fontId="16" fillId="8" borderId="84" xfId="0" applyFont="1" applyFill="1" applyBorder="1" applyAlignment="1" applyProtection="1">
      <alignment horizontal="center" vertical="top"/>
    </xf>
    <xf numFmtId="0" fontId="10" fillId="9" borderId="85" xfId="0" applyFont="1" applyFill="1" applyBorder="1" applyAlignment="1" applyProtection="1">
      <alignment horizontal="center" vertical="top"/>
    </xf>
    <xf numFmtId="0" fontId="10" fillId="9" borderId="86" xfId="0" applyFont="1" applyFill="1" applyBorder="1" applyAlignment="1" applyProtection="1">
      <alignment horizontal="center" vertical="top"/>
    </xf>
    <xf numFmtId="0" fontId="10" fillId="9" borderId="74" xfId="0" applyFont="1" applyFill="1" applyBorder="1" applyAlignment="1" applyProtection="1">
      <alignment horizontal="center" vertical="top"/>
    </xf>
    <xf numFmtId="0" fontId="10" fillId="9" borderId="41" xfId="0" applyFont="1" applyFill="1" applyBorder="1" applyAlignment="1" applyProtection="1">
      <alignment horizontal="center" vertical="top"/>
    </xf>
    <xf numFmtId="0" fontId="9" fillId="0" borderId="74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9" xfId="0" applyFont="1" applyFill="1" applyBorder="1" applyAlignment="1" applyProtection="1">
      <alignment horizontal="center" vertical="top"/>
    </xf>
    <xf numFmtId="0" fontId="9" fillId="4" borderId="75" xfId="0" applyFont="1" applyFill="1" applyBorder="1" applyAlignment="1" applyProtection="1">
      <alignment horizontal="center" vertical="top"/>
      <protection locked="0"/>
    </xf>
    <xf numFmtId="0" fontId="9" fillId="4" borderId="76" xfId="0" applyFont="1" applyFill="1" applyBorder="1" applyAlignment="1" applyProtection="1">
      <alignment horizontal="center" vertical="top"/>
      <protection locked="0"/>
    </xf>
    <xf numFmtId="0" fontId="9" fillId="0" borderId="14" xfId="0" applyFont="1" applyFill="1" applyBorder="1" applyAlignment="1" applyProtection="1">
      <alignment horizontal="left" vertical="top"/>
    </xf>
    <xf numFmtId="0" fontId="9" fillId="0" borderId="57" xfId="0" applyFont="1" applyFill="1" applyBorder="1" applyAlignment="1" applyProtection="1">
      <alignment horizontal="left" vertical="top"/>
    </xf>
    <xf numFmtId="0" fontId="16" fillId="8" borderId="78" xfId="0" applyFont="1" applyFill="1" applyBorder="1" applyAlignment="1" applyProtection="1">
      <alignment horizontal="center" vertical="top" wrapText="1"/>
    </xf>
    <xf numFmtId="0" fontId="16" fillId="8" borderId="79" xfId="0" applyFont="1" applyFill="1" applyBorder="1" applyAlignment="1" applyProtection="1">
      <alignment horizontal="center" vertical="top" wrapText="1"/>
    </xf>
    <xf numFmtId="0" fontId="6" fillId="8" borderId="65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</xf>
    <xf numFmtId="0" fontId="6" fillId="8" borderId="64" xfId="0" applyFont="1" applyFill="1" applyBorder="1" applyAlignment="1" applyProtection="1">
      <alignment horizontal="center" vertical="center"/>
    </xf>
    <xf numFmtId="0" fontId="6" fillId="8" borderId="11" xfId="0" applyFont="1" applyFill="1" applyBorder="1" applyAlignment="1" applyProtection="1">
      <alignment horizontal="center" vertical="center"/>
    </xf>
    <xf numFmtId="0" fontId="16" fillId="8" borderId="54" xfId="0" applyFont="1" applyFill="1" applyBorder="1" applyAlignment="1" applyProtection="1">
      <alignment horizontal="center" vertical="top" wrapText="1"/>
    </xf>
    <xf numFmtId="0" fontId="16" fillId="8" borderId="53" xfId="0" applyFont="1" applyFill="1" applyBorder="1" applyAlignment="1" applyProtection="1">
      <alignment horizontal="center" vertical="top" wrapText="1"/>
    </xf>
    <xf numFmtId="0" fontId="16" fillId="8" borderId="55" xfId="0" applyFont="1" applyFill="1" applyBorder="1" applyAlignment="1" applyProtection="1">
      <alignment horizontal="center" vertical="top" wrapText="1"/>
    </xf>
    <xf numFmtId="0" fontId="16" fillId="8" borderId="52" xfId="0" applyFont="1" applyFill="1" applyBorder="1" applyAlignment="1" applyProtection="1">
      <alignment horizontal="center" vertical="top" wrapText="1"/>
    </xf>
    <xf numFmtId="14" fontId="9" fillId="4" borderId="49" xfId="0" applyNumberFormat="1" applyFont="1" applyFill="1" applyBorder="1" applyAlignment="1" applyProtection="1">
      <alignment horizontal="center" vertical="top" wrapText="1"/>
      <protection locked="0"/>
    </xf>
    <xf numFmtId="14" fontId="9" fillId="4" borderId="48" xfId="0" applyNumberFormat="1" applyFont="1" applyFill="1" applyBorder="1" applyAlignment="1" applyProtection="1">
      <alignment horizontal="center" vertical="top" wrapText="1"/>
      <protection locked="0"/>
    </xf>
    <xf numFmtId="0" fontId="9" fillId="4" borderId="75" xfId="0" applyFont="1" applyFill="1" applyBorder="1" applyAlignment="1" applyProtection="1">
      <alignment horizontal="center" vertical="top" wrapText="1"/>
      <protection locked="0"/>
    </xf>
    <xf numFmtId="0" fontId="9" fillId="4" borderId="76" xfId="0" applyFont="1" applyFill="1" applyBorder="1" applyAlignment="1" applyProtection="1">
      <alignment horizontal="center" vertical="top" wrapText="1"/>
      <protection locked="0"/>
    </xf>
    <xf numFmtId="0" fontId="6" fillId="8" borderId="2" xfId="0" applyFont="1" applyFill="1" applyBorder="1" applyAlignment="1" applyProtection="1">
      <alignment horizontal="center" vertical="center"/>
    </xf>
    <xf numFmtId="0" fontId="7" fillId="6" borderId="88" xfId="0" applyFont="1" applyFill="1" applyBorder="1" applyAlignment="1" applyProtection="1">
      <alignment horizontal="center"/>
    </xf>
    <xf numFmtId="0" fontId="7" fillId="6" borderId="109" xfId="0" applyFont="1" applyFill="1" applyBorder="1" applyAlignment="1" applyProtection="1">
      <alignment horizontal="center"/>
    </xf>
    <xf numFmtId="0" fontId="11" fillId="12" borderId="66" xfId="0" applyFont="1" applyFill="1" applyBorder="1" applyAlignment="1">
      <alignment horizontal="center"/>
    </xf>
    <xf numFmtId="0" fontId="11" fillId="12" borderId="67" xfId="0" applyFont="1" applyFill="1" applyBorder="1" applyAlignment="1">
      <alignment horizontal="center"/>
    </xf>
    <xf numFmtId="0" fontId="11" fillId="12" borderId="68" xfId="0" applyFont="1" applyFill="1" applyBorder="1" applyAlignment="1">
      <alignment horizontal="center"/>
    </xf>
    <xf numFmtId="0" fontId="11" fillId="12" borderId="130" xfId="0" applyFont="1" applyFill="1" applyBorder="1" applyAlignment="1">
      <alignment horizontal="center"/>
    </xf>
    <xf numFmtId="0" fontId="11" fillId="12" borderId="12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5" fillId="8" borderId="66" xfId="0" applyFont="1" applyFill="1" applyBorder="1" applyAlignment="1" applyProtection="1">
      <alignment horizontal="center" vertical="top"/>
    </xf>
    <xf numFmtId="0" fontId="15" fillId="8" borderId="70" xfId="0" applyFont="1" applyFill="1" applyBorder="1" applyAlignment="1" applyProtection="1">
      <alignment horizontal="center" vertical="top"/>
    </xf>
    <xf numFmtId="0" fontId="15" fillId="8" borderId="67" xfId="0" applyFont="1" applyFill="1" applyBorder="1" applyAlignment="1" applyProtection="1">
      <alignment horizontal="center" vertical="top" wrapText="1"/>
    </xf>
    <xf numFmtId="0" fontId="15" fillId="8" borderId="71" xfId="0" applyFont="1" applyFill="1" applyBorder="1" applyAlignment="1" applyProtection="1">
      <alignment horizontal="center" vertical="top" wrapText="1"/>
    </xf>
    <xf numFmtId="0" fontId="15" fillId="8" borderId="68" xfId="0" applyFont="1" applyFill="1" applyBorder="1" applyAlignment="1" applyProtection="1">
      <alignment horizontal="center" vertical="top" wrapText="1"/>
    </xf>
    <xf numFmtId="0" fontId="15" fillId="8" borderId="72" xfId="0" applyFont="1" applyFill="1" applyBorder="1" applyAlignment="1" applyProtection="1">
      <alignment horizontal="center" vertical="top" wrapText="1"/>
    </xf>
    <xf numFmtId="0" fontId="28" fillId="16" borderId="134" xfId="9" applyFont="1" applyFill="1" applyBorder="1" applyAlignment="1">
      <alignment horizontal="center"/>
    </xf>
    <xf numFmtId="0" fontId="28" fillId="16" borderId="135" xfId="9" applyFont="1" applyFill="1" applyBorder="1" applyAlignment="1">
      <alignment horizontal="center"/>
    </xf>
    <xf numFmtId="0" fontId="28" fillId="16" borderId="136" xfId="9" applyFont="1" applyFill="1" applyBorder="1" applyAlignment="1">
      <alignment horizontal="center"/>
    </xf>
    <xf numFmtId="0" fontId="26" fillId="0" borderId="66" xfId="9" applyFont="1" applyBorder="1" applyAlignment="1">
      <alignment horizontal="center" vertical="center" wrapText="1"/>
    </xf>
    <xf numFmtId="0" fontId="26" fillId="0" borderId="69" xfId="9" applyFont="1" applyBorder="1" applyAlignment="1">
      <alignment horizontal="center" vertical="center" wrapText="1"/>
    </xf>
    <xf numFmtId="0" fontId="26" fillId="0" borderId="70" xfId="9" applyFont="1" applyBorder="1" applyAlignment="1">
      <alignment horizontal="center" vertical="center" wrapText="1"/>
    </xf>
    <xf numFmtId="0" fontId="26" fillId="0" borderId="67" xfId="9" applyFont="1" applyBorder="1" applyAlignment="1">
      <alignment horizontal="center" vertical="center"/>
    </xf>
    <xf numFmtId="0" fontId="26" fillId="0" borderId="20" xfId="9" applyFont="1" applyBorder="1" applyAlignment="1">
      <alignment horizontal="center" vertical="center"/>
    </xf>
    <xf numFmtId="0" fontId="26" fillId="0" borderId="71" xfId="9" applyFont="1" applyBorder="1" applyAlignment="1">
      <alignment horizontal="center" vertical="center"/>
    </xf>
    <xf numFmtId="0" fontId="25" fillId="14" borderId="0" xfId="9" applyFont="1" applyFill="1" applyAlignment="1">
      <alignment horizontal="center" vertical="center"/>
    </xf>
    <xf numFmtId="0" fontId="27" fillId="15" borderId="134" xfId="9" applyFont="1" applyFill="1" applyBorder="1" applyAlignment="1">
      <alignment horizontal="center" vertical="center"/>
    </xf>
    <xf numFmtId="0" fontId="27" fillId="15" borderId="135" xfId="9" applyFont="1" applyFill="1" applyBorder="1" applyAlignment="1">
      <alignment horizontal="center" vertical="center"/>
    </xf>
    <xf numFmtId="0" fontId="27" fillId="15" borderId="136" xfId="9" applyFont="1" applyFill="1" applyBorder="1" applyAlignment="1">
      <alignment horizontal="center" vertical="center"/>
    </xf>
    <xf numFmtId="1" fontId="26" fillId="0" borderId="67" xfId="9" applyNumberFormat="1" applyFont="1" applyBorder="1" applyAlignment="1">
      <alignment horizontal="center" vertical="center"/>
    </xf>
    <xf numFmtId="0" fontId="34" fillId="18" borderId="6" xfId="9" applyFont="1" applyFill="1" applyBorder="1" applyAlignment="1">
      <alignment horizontal="justify" vertical="center" wrapText="1"/>
    </xf>
    <xf numFmtId="0" fontId="34" fillId="18" borderId="8" xfId="9" applyFont="1" applyFill="1" applyBorder="1" applyAlignment="1">
      <alignment horizontal="justify" vertical="center" wrapText="1"/>
    </xf>
    <xf numFmtId="0" fontId="34" fillId="18" borderId="10" xfId="9" applyFont="1" applyFill="1" applyBorder="1" applyAlignment="1">
      <alignment horizontal="justify" vertical="center" wrapText="1"/>
    </xf>
    <xf numFmtId="1" fontId="26" fillId="18" borderId="66" xfId="9" applyNumberFormat="1" applyFont="1" applyFill="1" applyBorder="1" applyAlignment="1">
      <alignment horizontal="center" vertical="center" wrapText="1"/>
    </xf>
    <xf numFmtId="0" fontId="26" fillId="18" borderId="69" xfId="9" applyFont="1" applyFill="1" applyBorder="1" applyAlignment="1">
      <alignment horizontal="center" vertical="center" wrapText="1"/>
    </xf>
    <xf numFmtId="0" fontId="26" fillId="18" borderId="70" xfId="9" applyFont="1" applyFill="1" applyBorder="1" applyAlignment="1">
      <alignment horizontal="center" vertical="center" wrapText="1"/>
    </xf>
    <xf numFmtId="0" fontId="27" fillId="15" borderId="6" xfId="9" applyFont="1" applyFill="1" applyBorder="1" applyAlignment="1">
      <alignment horizontal="center" vertical="center"/>
    </xf>
    <xf numFmtId="0" fontId="27" fillId="15" borderId="65" xfId="9" applyFont="1" applyFill="1" applyBorder="1" applyAlignment="1">
      <alignment horizontal="center" vertical="center"/>
    </xf>
    <xf numFmtId="0" fontId="27" fillId="15" borderId="8" xfId="9" applyFont="1" applyFill="1" applyBorder="1" applyAlignment="1">
      <alignment horizontal="center" vertical="center"/>
    </xf>
    <xf numFmtId="0" fontId="27" fillId="15" borderId="0" xfId="9" applyFont="1" applyFill="1" applyAlignment="1">
      <alignment horizontal="center" vertical="center"/>
    </xf>
    <xf numFmtId="0" fontId="27" fillId="15" borderId="10" xfId="9" applyFont="1" applyFill="1" applyBorder="1" applyAlignment="1">
      <alignment horizontal="center" vertical="center"/>
    </xf>
    <xf numFmtId="0" fontId="27" fillId="15" borderId="64" xfId="9" applyFont="1" applyFill="1" applyBorder="1" applyAlignment="1">
      <alignment horizontal="center" vertical="center"/>
    </xf>
    <xf numFmtId="0" fontId="26" fillId="18" borderId="66" xfId="9" applyFont="1" applyFill="1" applyBorder="1" applyAlignment="1">
      <alignment horizontal="center" vertical="center" wrapText="1"/>
    </xf>
    <xf numFmtId="0" fontId="11" fillId="17" borderId="66" xfId="9" applyFont="1" applyFill="1" applyBorder="1" applyAlignment="1">
      <alignment horizontal="center" vertical="center" wrapText="1"/>
    </xf>
    <xf numFmtId="0" fontId="11" fillId="17" borderId="147" xfId="9" applyFont="1" applyFill="1" applyBorder="1" applyAlignment="1">
      <alignment horizontal="center" vertical="center" wrapText="1"/>
    </xf>
    <xf numFmtId="0" fontId="11" fillId="17" borderId="67" xfId="9" applyFont="1" applyFill="1" applyBorder="1" applyAlignment="1">
      <alignment horizontal="center" vertical="center" wrapText="1"/>
    </xf>
    <xf numFmtId="0" fontId="11" fillId="17" borderId="73" xfId="9" applyFont="1" applyFill="1" applyBorder="1" applyAlignment="1">
      <alignment horizontal="center" vertical="center" wrapText="1"/>
    </xf>
    <xf numFmtId="0" fontId="11" fillId="17" borderId="68" xfId="9" applyFont="1" applyFill="1" applyBorder="1" applyAlignment="1">
      <alignment horizontal="center" vertical="center" wrapText="1"/>
    </xf>
    <xf numFmtId="0" fontId="11" fillId="17" borderId="105" xfId="9" applyFont="1" applyFill="1" applyBorder="1" applyAlignment="1">
      <alignment horizontal="center" vertical="center" wrapText="1"/>
    </xf>
    <xf numFmtId="0" fontId="11" fillId="17" borderId="149" xfId="9" applyFont="1" applyFill="1" applyBorder="1" applyAlignment="1">
      <alignment horizontal="center" vertical="center" wrapText="1"/>
    </xf>
  </cellXfs>
  <cellStyles count="11">
    <cellStyle name="Millares 2" xfId="2" xr:uid="{00000000-0005-0000-0000-000000000000}"/>
    <cellStyle name="Moneda [0] 2" xfId="5" xr:uid="{00000000-0005-0000-0000-000001000000}"/>
    <cellStyle name="Moneda [0] 3" xfId="6" xr:uid="{00000000-0005-0000-0000-000002000000}"/>
    <cellStyle name="Moneda 2" xfId="7" xr:uid="{00000000-0005-0000-0000-000003000000}"/>
    <cellStyle name="Normal" xfId="0" builtinId="0"/>
    <cellStyle name="Normal 2" xfId="3" xr:uid="{00000000-0005-0000-0000-000005000000}"/>
    <cellStyle name="Normal 2 2" xfId="10" xr:uid="{B9B8E8BD-ACFB-4E58-AED6-91EC359B2E3D}"/>
    <cellStyle name="Normal 3" xfId="8" xr:uid="{D6C6F151-2B31-4810-8F53-397086AC47F6}"/>
    <cellStyle name="Normal 3 2" xfId="9" xr:uid="{D0F55513-5D63-431A-8555-E8B561D87B6A}"/>
    <cellStyle name="Normal 4" xfId="4" xr:uid="{00000000-0005-0000-0000-000006000000}"/>
    <cellStyle name="Porcentaje" xfId="1" builtinId="5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467862</xdr:colOff>
      <xdr:row>3</xdr:row>
      <xdr:rowOff>200705</xdr:rowOff>
    </xdr:from>
    <xdr:to>
      <xdr:col>3</xdr:col>
      <xdr:colOff>1839066</xdr:colOff>
      <xdr:row>8</xdr:row>
      <xdr:rowOff>95658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176" y="576262"/>
          <a:ext cx="1371204" cy="1016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4D4B69BA-4482-4798-868E-DF87F7AD22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174172</xdr:colOff>
      <xdr:row>0</xdr:row>
      <xdr:rowOff>64498</xdr:rowOff>
    </xdr:from>
    <xdr:ext cx="1506582" cy="1045845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4AE680E7-C26F-4713-BB8D-B1775B5A33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172" y="64498"/>
          <a:ext cx="1506582" cy="104584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25613</xdr:rowOff>
    </xdr:from>
    <xdr:to>
      <xdr:col>1</xdr:col>
      <xdr:colOff>582706</xdr:colOff>
      <xdr:row>4</xdr:row>
      <xdr:rowOff>185697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13"/>
          <a:ext cx="1344706" cy="1056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76840</xdr:rowOff>
    </xdr:from>
    <xdr:to>
      <xdr:col>1</xdr:col>
      <xdr:colOff>518672</xdr:colOff>
      <xdr:row>4</xdr:row>
      <xdr:rowOff>96050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40"/>
          <a:ext cx="1408739" cy="9156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657" y="282549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B84CB2F-57C0-4ADE-9BC9-8AD9B1AC7D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8" y="277586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503465</xdr:colOff>
      <xdr:row>1</xdr:row>
      <xdr:rowOff>108857</xdr:rowOff>
    </xdr:from>
    <xdr:ext cx="1933814" cy="1216357"/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3BD33C3A-CBBE-41AB-BD99-D8DCC2461D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8" y="277586"/>
          <a:ext cx="1933814" cy="12163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192673</xdr:colOff>
      <xdr:row>0</xdr:row>
      <xdr:rowOff>92619</xdr:rowOff>
    </xdr:from>
    <xdr:to>
      <xdr:col>2</xdr:col>
      <xdr:colOff>353276</xdr:colOff>
      <xdr:row>5</xdr:row>
      <xdr:rowOff>153566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73" y="92619"/>
          <a:ext cx="1459113" cy="1188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BE4E7D34-F675-44EA-ABB3-22C749F59F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7625" cy="952500"/>
    <xdr:pic>
      <xdr:nvPicPr>
        <xdr:cNvPr id="2" name="image2.jpg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F8C41D18-5F02-4449-851D-421FA18EE8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762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3:F17"/>
  <sheetViews>
    <sheetView showGridLines="0" zoomScaleNormal="100" workbookViewId="0">
      <selection activeCell="E17" sqref="E17:F17"/>
    </sheetView>
  </sheetViews>
  <sheetFormatPr baseColWidth="10" defaultRowHeight="14.6" x14ac:dyDescent="0.4"/>
  <cols>
    <col min="4" max="4" width="33.3828125" customWidth="1"/>
    <col min="5" max="5" width="42.84375" customWidth="1"/>
    <col min="6" max="6" width="56.15234375" customWidth="1"/>
  </cols>
  <sheetData>
    <row r="3" spans="2:6" ht="15" thickBot="1" x14ac:dyDescent="0.45">
      <c r="D3" s="7"/>
    </row>
    <row r="4" spans="2:6" ht="17.600000000000001" x14ac:dyDescent="0.4">
      <c r="B4" s="217"/>
      <c r="C4" s="218"/>
      <c r="D4" s="8"/>
      <c r="E4" s="225" t="s">
        <v>76</v>
      </c>
      <c r="F4" s="226"/>
    </row>
    <row r="5" spans="2:6" ht="17.600000000000001" x14ac:dyDescent="0.4">
      <c r="B5" s="217"/>
      <c r="C5" s="218"/>
      <c r="D5" s="83"/>
      <c r="E5" s="221" t="s">
        <v>133</v>
      </c>
      <c r="F5" s="222"/>
    </row>
    <row r="6" spans="2:6" ht="17.600000000000001" x14ac:dyDescent="0.4">
      <c r="B6" s="217"/>
      <c r="C6" s="218"/>
      <c r="D6" s="9"/>
      <c r="E6" s="221" t="s">
        <v>0</v>
      </c>
      <c r="F6" s="222"/>
    </row>
    <row r="7" spans="2:6" ht="17.600000000000001" x14ac:dyDescent="0.4">
      <c r="B7" s="217"/>
      <c r="C7" s="218"/>
      <c r="D7" s="9"/>
      <c r="E7" s="221" t="s">
        <v>1</v>
      </c>
      <c r="F7" s="222"/>
    </row>
    <row r="8" spans="2:6" ht="18" thickBot="1" x14ac:dyDescent="0.45">
      <c r="B8" s="217"/>
      <c r="C8" s="218"/>
      <c r="D8" s="9"/>
      <c r="E8" s="223" t="s">
        <v>80</v>
      </c>
      <c r="F8" s="224"/>
    </row>
    <row r="9" spans="2:6" x14ac:dyDescent="0.4">
      <c r="B9" s="217"/>
      <c r="C9" s="218"/>
      <c r="D9" s="10"/>
      <c r="E9" s="12"/>
      <c r="F9" s="13"/>
    </row>
    <row r="10" spans="2:6" ht="17.600000000000001" x14ac:dyDescent="0.4">
      <c r="B10" s="217"/>
      <c r="C10" s="218"/>
      <c r="D10" s="46"/>
      <c r="E10" s="219" t="s">
        <v>130</v>
      </c>
      <c r="F10" s="220"/>
    </row>
    <row r="11" spans="2:6" ht="15" thickBot="1" x14ac:dyDescent="0.45">
      <c r="B11" s="217"/>
      <c r="C11" s="218"/>
      <c r="D11" s="11"/>
      <c r="E11" s="66"/>
      <c r="F11" s="47"/>
    </row>
    <row r="12" spans="2:6" ht="27" customHeight="1" x14ac:dyDescent="0.4">
      <c r="B12" s="217"/>
      <c r="C12" s="218"/>
      <c r="D12" s="88" t="s">
        <v>70</v>
      </c>
      <c r="E12" s="227"/>
      <c r="F12" s="228"/>
    </row>
    <row r="13" spans="2:6" ht="27" customHeight="1" x14ac:dyDescent="0.4">
      <c r="B13" s="217"/>
      <c r="C13" s="218"/>
      <c r="D13" s="90" t="s">
        <v>71</v>
      </c>
      <c r="E13" s="229"/>
      <c r="F13" s="230"/>
    </row>
    <row r="14" spans="2:6" ht="27" customHeight="1" x14ac:dyDescent="0.4">
      <c r="B14" s="217"/>
      <c r="C14" s="218"/>
      <c r="D14" s="90" t="s">
        <v>72</v>
      </c>
      <c r="E14" s="229"/>
      <c r="F14" s="230"/>
    </row>
    <row r="15" spans="2:6" ht="27" customHeight="1" x14ac:dyDescent="0.4">
      <c r="B15" s="217"/>
      <c r="C15" s="218"/>
      <c r="D15" s="90" t="s">
        <v>157</v>
      </c>
      <c r="E15" s="229"/>
      <c r="F15" s="230"/>
    </row>
    <row r="16" spans="2:6" ht="27" customHeight="1" x14ac:dyDescent="0.4">
      <c r="B16" s="217"/>
      <c r="C16" s="218"/>
      <c r="D16" s="90" t="s">
        <v>81</v>
      </c>
      <c r="E16" s="229"/>
      <c r="F16" s="230"/>
    </row>
    <row r="17" spans="2:6" ht="27" customHeight="1" thickBot="1" x14ac:dyDescent="0.45">
      <c r="B17" s="217"/>
      <c r="C17" s="218"/>
      <c r="D17" s="89" t="s">
        <v>73</v>
      </c>
      <c r="E17" s="215"/>
      <c r="F17" s="216"/>
    </row>
  </sheetData>
  <mergeCells count="13">
    <mergeCell ref="E17:F17"/>
    <mergeCell ref="B4:C17"/>
    <mergeCell ref="E10:F10"/>
    <mergeCell ref="E5:F5"/>
    <mergeCell ref="E8:F8"/>
    <mergeCell ref="E7:F7"/>
    <mergeCell ref="E6:F6"/>
    <mergeCell ref="E4:F4"/>
    <mergeCell ref="E12:F12"/>
    <mergeCell ref="E13:F13"/>
    <mergeCell ref="E14:F14"/>
    <mergeCell ref="E15:F15"/>
    <mergeCell ref="E16:F1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C7ED-86DF-43CF-89CA-135FE20AF16A}">
  <sheetPr>
    <tabColor rgb="FF92D050"/>
  </sheetPr>
  <dimension ref="A1:H942"/>
  <sheetViews>
    <sheetView showGridLines="0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17" customWidth="1"/>
    <col min="2" max="2" width="16.69140625" style="117" customWidth="1"/>
    <col min="3" max="3" width="14" style="118" customWidth="1"/>
    <col min="4" max="4" width="84" style="117" customWidth="1"/>
    <col min="5" max="6" width="21.15234375" style="117" customWidth="1"/>
    <col min="7" max="7" width="17.3046875" style="117" customWidth="1"/>
    <col min="8" max="8" width="18.61328125" style="117" customWidth="1"/>
    <col min="9" max="9" width="8.53515625" style="117" customWidth="1"/>
    <col min="10" max="18" width="11" style="117" customWidth="1"/>
    <col min="19" max="16384" width="14.3046875" style="117"/>
  </cols>
  <sheetData>
    <row r="1" spans="1:8" ht="17.600000000000001" x14ac:dyDescent="0.4">
      <c r="B1" s="381" t="s">
        <v>76</v>
      </c>
      <c r="C1" s="381"/>
      <c r="D1" s="381"/>
      <c r="E1" s="381"/>
      <c r="F1" s="381"/>
      <c r="G1" s="381"/>
      <c r="H1" s="381"/>
    </row>
    <row r="2" spans="1:8" ht="14.25" customHeight="1" x14ac:dyDescent="0.4">
      <c r="B2" s="381" t="str">
        <f>+A.Información!E5</f>
        <v>Ministerio de Ciencia, Innovación, Tecnología y Telecomunicaciones (MICITT)</v>
      </c>
      <c r="C2" s="381"/>
      <c r="D2" s="381"/>
      <c r="E2" s="381"/>
      <c r="F2" s="381"/>
      <c r="G2" s="381"/>
      <c r="H2" s="381"/>
    </row>
    <row r="3" spans="1:8" ht="14.25" customHeight="1" x14ac:dyDescent="0.4">
      <c r="B3" s="381" t="s">
        <v>0</v>
      </c>
      <c r="C3" s="381"/>
      <c r="D3" s="381"/>
      <c r="E3" s="381"/>
      <c r="F3" s="381"/>
      <c r="G3" s="381"/>
      <c r="H3" s="381"/>
    </row>
    <row r="4" spans="1:8" ht="14.25" customHeight="1" x14ac:dyDescent="0.4">
      <c r="B4" s="381" t="s">
        <v>1</v>
      </c>
      <c r="C4" s="381"/>
      <c r="D4" s="381"/>
      <c r="E4" s="381"/>
      <c r="F4" s="381"/>
      <c r="G4" s="381"/>
      <c r="H4" s="381"/>
    </row>
    <row r="5" spans="1:8" ht="17.600000000000001" x14ac:dyDescent="0.4">
      <c r="B5" s="381" t="str">
        <f>+A.Información!E8</f>
        <v>Herramienta Institucional de Planificación Sectorial (HIPS)</v>
      </c>
      <c r="C5" s="381"/>
      <c r="D5" s="381"/>
      <c r="E5" s="381"/>
      <c r="F5" s="381"/>
      <c r="G5" s="381"/>
      <c r="H5" s="381"/>
    </row>
    <row r="6" spans="1:8" ht="22" customHeight="1" thickBot="1" x14ac:dyDescent="0.45">
      <c r="D6" s="119"/>
    </row>
    <row r="7" spans="1:8" ht="27" customHeight="1" thickBot="1" x14ac:dyDescent="0.45">
      <c r="A7" s="382" t="s">
        <v>167</v>
      </c>
      <c r="B7" s="383"/>
      <c r="C7" s="383"/>
      <c r="D7" s="383"/>
      <c r="E7" s="383"/>
      <c r="F7" s="383"/>
      <c r="G7" s="383"/>
      <c r="H7" s="384"/>
    </row>
    <row r="8" spans="1:8" ht="15.75" customHeight="1" x14ac:dyDescent="0.4">
      <c r="A8" s="120"/>
      <c r="B8" s="120"/>
      <c r="C8" s="120"/>
      <c r="D8" s="120"/>
      <c r="E8" s="120"/>
      <c r="F8" s="120"/>
      <c r="G8" s="120"/>
      <c r="H8" s="120"/>
    </row>
    <row r="9" spans="1:8" ht="15.75" customHeight="1" thickBot="1" x14ac:dyDescent="0.45">
      <c r="A9" s="120"/>
      <c r="B9" s="120"/>
      <c r="C9" s="120"/>
      <c r="D9" s="120"/>
      <c r="E9" s="120"/>
      <c r="F9" s="120"/>
      <c r="G9" s="120"/>
      <c r="H9" s="120"/>
    </row>
    <row r="10" spans="1:8" ht="15.75" customHeight="1" thickBot="1" x14ac:dyDescent="0.45">
      <c r="A10" s="372" t="s">
        <v>180</v>
      </c>
      <c r="B10" s="373"/>
      <c r="C10" s="373"/>
      <c r="D10" s="373"/>
      <c r="E10" s="373"/>
      <c r="F10" s="373"/>
      <c r="G10" s="373"/>
      <c r="H10" s="374"/>
    </row>
    <row r="11" spans="1:8" ht="15.75" customHeight="1" thickBot="1" x14ac:dyDescent="0.45">
      <c r="A11" s="143"/>
      <c r="B11" s="142"/>
      <c r="C11" s="142"/>
      <c r="D11" s="142"/>
      <c r="E11" s="142"/>
      <c r="F11" s="142"/>
      <c r="G11" s="142"/>
      <c r="H11" s="142"/>
    </row>
    <row r="12" spans="1:8" ht="61" customHeight="1" thickBot="1" x14ac:dyDescent="0.45">
      <c r="A12" s="164" t="str">
        <f>+B.Alineación!G9</f>
        <v>12) Intervención Estratégica Sector</v>
      </c>
      <c r="B12" s="165" t="str">
        <f>+'D1.Ficha del Indicador  '!B23</f>
        <v>28) Metas del indicador</v>
      </c>
      <c r="C12" s="166" t="s">
        <v>168</v>
      </c>
      <c r="D12" s="167" t="s">
        <v>169</v>
      </c>
      <c r="E12" s="166" t="s">
        <v>171</v>
      </c>
      <c r="F12" s="168" t="s">
        <v>172</v>
      </c>
      <c r="G12" s="168" t="s">
        <v>173</v>
      </c>
      <c r="H12" s="167" t="s">
        <v>174</v>
      </c>
    </row>
    <row r="13" spans="1:8" ht="25" customHeight="1" x14ac:dyDescent="0.4">
      <c r="A13" s="375" t="str">
        <f>+B.Alineación!G11</f>
        <v>Estrategia de articulación MEP- CONARE para la mejora del rendimiento académico (PLANES) para propiciar acciones afirmativas para carreras STEM</v>
      </c>
      <c r="B13" s="385">
        <f>+'D2.Ficha del Indicador '!E24</f>
        <v>0</v>
      </c>
      <c r="C13" s="144">
        <v>1</v>
      </c>
      <c r="D13" s="145"/>
      <c r="E13" s="125"/>
      <c r="F13" s="126"/>
      <c r="G13" s="127"/>
      <c r="H13" s="128"/>
    </row>
    <row r="14" spans="1:8" ht="32.25" customHeight="1" x14ac:dyDescent="0.4">
      <c r="A14" s="376"/>
      <c r="B14" s="379"/>
      <c r="C14" s="124">
        <v>2</v>
      </c>
      <c r="D14" s="139"/>
      <c r="E14" s="129"/>
      <c r="F14" s="130"/>
      <c r="G14" s="131"/>
      <c r="H14" s="132"/>
    </row>
    <row r="15" spans="1:8" ht="25" customHeight="1" x14ac:dyDescent="0.4">
      <c r="A15" s="376"/>
      <c r="B15" s="379"/>
      <c r="C15" s="124">
        <v>3</v>
      </c>
      <c r="D15" s="140"/>
      <c r="E15" s="133"/>
      <c r="F15" s="130"/>
      <c r="G15" s="131"/>
      <c r="H15" s="132"/>
    </row>
    <row r="16" spans="1:8" ht="25" customHeight="1" x14ac:dyDescent="0.4">
      <c r="A16" s="376"/>
      <c r="B16" s="379"/>
      <c r="C16" s="124">
        <v>4</v>
      </c>
      <c r="D16" s="140"/>
      <c r="E16" s="129"/>
      <c r="F16" s="130"/>
      <c r="G16" s="131"/>
      <c r="H16" s="132"/>
    </row>
    <row r="17" spans="1:8" ht="25" customHeight="1" x14ac:dyDescent="0.4">
      <c r="A17" s="376"/>
      <c r="B17" s="379"/>
      <c r="C17" s="124">
        <v>5</v>
      </c>
      <c r="D17" s="140"/>
      <c r="E17" s="129"/>
      <c r="F17" s="130"/>
      <c r="G17" s="131"/>
      <c r="H17" s="132"/>
    </row>
    <row r="18" spans="1:8" ht="25" customHeight="1" x14ac:dyDescent="0.4">
      <c r="A18" s="376"/>
      <c r="B18" s="379"/>
      <c r="C18" s="124">
        <v>6</v>
      </c>
      <c r="D18" s="140"/>
      <c r="E18" s="129"/>
      <c r="F18" s="134"/>
      <c r="G18" s="131"/>
      <c r="H18" s="132"/>
    </row>
    <row r="19" spans="1:8" ht="25" customHeight="1" x14ac:dyDescent="0.4">
      <c r="A19" s="376"/>
      <c r="B19" s="379"/>
      <c r="C19" s="124">
        <v>7</v>
      </c>
      <c r="D19" s="140"/>
      <c r="E19" s="129"/>
      <c r="F19" s="130"/>
      <c r="G19" s="131"/>
      <c r="H19" s="132"/>
    </row>
    <row r="20" spans="1:8" ht="25" customHeight="1" x14ac:dyDescent="0.4">
      <c r="A20" s="376"/>
      <c r="B20" s="379"/>
      <c r="C20" s="124">
        <v>8</v>
      </c>
      <c r="D20" s="140"/>
      <c r="E20" s="133"/>
      <c r="F20" s="130"/>
      <c r="G20" s="131"/>
      <c r="H20" s="132"/>
    </row>
    <row r="21" spans="1:8" ht="30.75" customHeight="1" x14ac:dyDescent="0.4">
      <c r="A21" s="376"/>
      <c r="B21" s="379"/>
      <c r="C21" s="124">
        <v>9</v>
      </c>
      <c r="D21" s="139"/>
      <c r="E21" s="133"/>
      <c r="F21" s="130"/>
      <c r="G21" s="131"/>
      <c r="H21" s="132"/>
    </row>
    <row r="22" spans="1:8" ht="25" customHeight="1" thickBot="1" x14ac:dyDescent="0.45">
      <c r="A22" s="377"/>
      <c r="B22" s="380"/>
      <c r="C22" s="138">
        <v>10</v>
      </c>
      <c r="D22" s="141"/>
      <c r="E22" s="146"/>
      <c r="F22" s="135"/>
      <c r="G22" s="136"/>
      <c r="H22" s="137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A821-A860-418F-BE02-9127DB1D0B43}">
  <sheetPr>
    <tabColor rgb="FF92D050"/>
  </sheetPr>
  <dimension ref="A1:H942"/>
  <sheetViews>
    <sheetView showGridLines="0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17" customWidth="1"/>
    <col min="2" max="2" width="16.69140625" style="117" customWidth="1"/>
    <col min="3" max="3" width="14" style="118" customWidth="1"/>
    <col min="4" max="4" width="84" style="117" customWidth="1"/>
    <col min="5" max="6" width="21.15234375" style="117" customWidth="1"/>
    <col min="7" max="7" width="17.3046875" style="117" customWidth="1"/>
    <col min="8" max="8" width="18.61328125" style="117" customWidth="1"/>
    <col min="9" max="9" width="8.53515625" style="117" customWidth="1"/>
    <col min="10" max="18" width="11" style="117" customWidth="1"/>
    <col min="19" max="16384" width="14.3046875" style="117"/>
  </cols>
  <sheetData>
    <row r="1" spans="1:8" ht="17.600000000000001" x14ac:dyDescent="0.4">
      <c r="B1" s="381" t="s">
        <v>76</v>
      </c>
      <c r="C1" s="381"/>
      <c r="D1" s="381"/>
      <c r="E1" s="381"/>
      <c r="F1" s="381"/>
      <c r="G1" s="381"/>
      <c r="H1" s="381"/>
    </row>
    <row r="2" spans="1:8" ht="14.25" customHeight="1" x14ac:dyDescent="0.4">
      <c r="B2" s="381" t="str">
        <f>+A.Información!E5</f>
        <v>Ministerio de Ciencia, Innovación, Tecnología y Telecomunicaciones (MICITT)</v>
      </c>
      <c r="C2" s="381"/>
      <c r="D2" s="381"/>
      <c r="E2" s="381"/>
      <c r="F2" s="381"/>
      <c r="G2" s="381"/>
      <c r="H2" s="381"/>
    </row>
    <row r="3" spans="1:8" ht="14.25" customHeight="1" x14ac:dyDescent="0.4">
      <c r="B3" s="381" t="s">
        <v>0</v>
      </c>
      <c r="C3" s="381"/>
      <c r="D3" s="381"/>
      <c r="E3" s="381"/>
      <c r="F3" s="381"/>
      <c r="G3" s="381"/>
      <c r="H3" s="381"/>
    </row>
    <row r="4" spans="1:8" ht="14.25" customHeight="1" x14ac:dyDescent="0.4">
      <c r="B4" s="381" t="s">
        <v>1</v>
      </c>
      <c r="C4" s="381"/>
      <c r="D4" s="381"/>
      <c r="E4" s="381"/>
      <c r="F4" s="381"/>
      <c r="G4" s="381"/>
      <c r="H4" s="381"/>
    </row>
    <row r="5" spans="1:8" ht="17.600000000000001" x14ac:dyDescent="0.4">
      <c r="B5" s="381" t="str">
        <f>+A.Información!E8</f>
        <v>Herramienta Institucional de Planificación Sectorial (HIPS)</v>
      </c>
      <c r="C5" s="381"/>
      <c r="D5" s="381"/>
      <c r="E5" s="381"/>
      <c r="F5" s="381"/>
      <c r="G5" s="381"/>
      <c r="H5" s="381"/>
    </row>
    <row r="6" spans="1:8" ht="22" customHeight="1" thickBot="1" x14ac:dyDescent="0.45">
      <c r="D6" s="119"/>
    </row>
    <row r="7" spans="1:8" ht="27" customHeight="1" thickBot="1" x14ac:dyDescent="0.45">
      <c r="A7" s="382" t="s">
        <v>167</v>
      </c>
      <c r="B7" s="383"/>
      <c r="C7" s="383"/>
      <c r="D7" s="383"/>
      <c r="E7" s="383"/>
      <c r="F7" s="383"/>
      <c r="G7" s="383"/>
      <c r="H7" s="384"/>
    </row>
    <row r="8" spans="1:8" ht="15.75" customHeight="1" x14ac:dyDescent="0.4">
      <c r="A8" s="120"/>
      <c r="B8" s="120"/>
      <c r="C8" s="120"/>
      <c r="D8" s="120"/>
      <c r="E8" s="120"/>
      <c r="F8" s="120"/>
      <c r="G8" s="120"/>
      <c r="H8" s="120"/>
    </row>
    <row r="9" spans="1:8" ht="15.75" customHeight="1" thickBot="1" x14ac:dyDescent="0.45">
      <c r="A9" s="120"/>
      <c r="B9" s="120"/>
      <c r="C9" s="120"/>
      <c r="D9" s="120"/>
      <c r="E9" s="120"/>
      <c r="F9" s="120"/>
      <c r="G9" s="120"/>
      <c r="H9" s="120"/>
    </row>
    <row r="10" spans="1:8" ht="15.75" customHeight="1" thickBot="1" x14ac:dyDescent="0.45">
      <c r="A10" s="372" t="s">
        <v>180</v>
      </c>
      <c r="B10" s="373"/>
      <c r="C10" s="373"/>
      <c r="D10" s="373"/>
      <c r="E10" s="373"/>
      <c r="F10" s="373"/>
      <c r="G10" s="373"/>
      <c r="H10" s="374"/>
    </row>
    <row r="11" spans="1:8" ht="15.75" customHeight="1" thickBot="1" x14ac:dyDescent="0.45">
      <c r="A11" s="143"/>
      <c r="B11" s="142"/>
      <c r="C11" s="142"/>
      <c r="D11" s="142"/>
      <c r="E11" s="142"/>
      <c r="F11" s="142"/>
      <c r="G11" s="142"/>
      <c r="H11" s="142"/>
    </row>
    <row r="12" spans="1:8" ht="61" customHeight="1" thickBot="1" x14ac:dyDescent="0.45">
      <c r="A12" s="164" t="str">
        <f>+B.Alineación!G9</f>
        <v>12) Intervención Estratégica Sector</v>
      </c>
      <c r="B12" s="165" t="str">
        <f>+'D1.Ficha del Indicador  '!B23</f>
        <v>28) Metas del indicador</v>
      </c>
      <c r="C12" s="166" t="s">
        <v>168</v>
      </c>
      <c r="D12" s="167" t="s">
        <v>169</v>
      </c>
      <c r="E12" s="166" t="s">
        <v>171</v>
      </c>
      <c r="F12" s="168" t="s">
        <v>172</v>
      </c>
      <c r="G12" s="168" t="s">
        <v>173</v>
      </c>
      <c r="H12" s="167" t="s">
        <v>174</v>
      </c>
    </row>
    <row r="13" spans="1:8" ht="25" customHeight="1" x14ac:dyDescent="0.4">
      <c r="A13" s="375">
        <f>+B.Alineación!G12</f>
        <v>0</v>
      </c>
      <c r="B13" s="385">
        <f>+'D3.Ficha del Indicador'!E24</f>
        <v>0</v>
      </c>
      <c r="C13" s="144">
        <v>1</v>
      </c>
      <c r="D13" s="145"/>
      <c r="E13" s="125"/>
      <c r="F13" s="126"/>
      <c r="G13" s="127"/>
      <c r="H13" s="128"/>
    </row>
    <row r="14" spans="1:8" ht="32.25" customHeight="1" x14ac:dyDescent="0.4">
      <c r="A14" s="376"/>
      <c r="B14" s="379"/>
      <c r="C14" s="124">
        <v>2</v>
      </c>
      <c r="D14" s="139"/>
      <c r="E14" s="129"/>
      <c r="F14" s="130"/>
      <c r="G14" s="131"/>
      <c r="H14" s="132"/>
    </row>
    <row r="15" spans="1:8" ht="25" customHeight="1" x14ac:dyDescent="0.4">
      <c r="A15" s="376"/>
      <c r="B15" s="379"/>
      <c r="C15" s="124">
        <v>3</v>
      </c>
      <c r="D15" s="140"/>
      <c r="E15" s="133"/>
      <c r="F15" s="130"/>
      <c r="G15" s="131"/>
      <c r="H15" s="132"/>
    </row>
    <row r="16" spans="1:8" ht="25" customHeight="1" x14ac:dyDescent="0.4">
      <c r="A16" s="376"/>
      <c r="B16" s="379"/>
      <c r="C16" s="124">
        <v>4</v>
      </c>
      <c r="D16" s="140"/>
      <c r="E16" s="129"/>
      <c r="F16" s="130"/>
      <c r="G16" s="131"/>
      <c r="H16" s="132"/>
    </row>
    <row r="17" spans="1:8" ht="25" customHeight="1" x14ac:dyDescent="0.4">
      <c r="A17" s="376"/>
      <c r="B17" s="379"/>
      <c r="C17" s="124">
        <v>5</v>
      </c>
      <c r="D17" s="140"/>
      <c r="E17" s="129"/>
      <c r="F17" s="130"/>
      <c r="G17" s="131"/>
      <c r="H17" s="132"/>
    </row>
    <row r="18" spans="1:8" ht="25" customHeight="1" x14ac:dyDescent="0.4">
      <c r="A18" s="376"/>
      <c r="B18" s="379"/>
      <c r="C18" s="124">
        <v>6</v>
      </c>
      <c r="D18" s="140"/>
      <c r="E18" s="129"/>
      <c r="F18" s="134"/>
      <c r="G18" s="131"/>
      <c r="H18" s="132"/>
    </row>
    <row r="19" spans="1:8" ht="25" customHeight="1" x14ac:dyDescent="0.4">
      <c r="A19" s="376"/>
      <c r="B19" s="379"/>
      <c r="C19" s="124">
        <v>7</v>
      </c>
      <c r="D19" s="140"/>
      <c r="E19" s="129"/>
      <c r="F19" s="130"/>
      <c r="G19" s="131"/>
      <c r="H19" s="132"/>
    </row>
    <row r="20" spans="1:8" ht="25" customHeight="1" x14ac:dyDescent="0.4">
      <c r="A20" s="376"/>
      <c r="B20" s="379"/>
      <c r="C20" s="124">
        <v>8</v>
      </c>
      <c r="D20" s="140"/>
      <c r="E20" s="133"/>
      <c r="F20" s="130"/>
      <c r="G20" s="131"/>
      <c r="H20" s="132"/>
    </row>
    <row r="21" spans="1:8" ht="30.75" customHeight="1" x14ac:dyDescent="0.4">
      <c r="A21" s="376"/>
      <c r="B21" s="379"/>
      <c r="C21" s="124">
        <v>9</v>
      </c>
      <c r="D21" s="139"/>
      <c r="E21" s="133"/>
      <c r="F21" s="130"/>
      <c r="G21" s="131"/>
      <c r="H21" s="132"/>
    </row>
    <row r="22" spans="1:8" ht="25" customHeight="1" thickBot="1" x14ac:dyDescent="0.45">
      <c r="A22" s="377"/>
      <c r="B22" s="380"/>
      <c r="C22" s="138">
        <v>10</v>
      </c>
      <c r="D22" s="141"/>
      <c r="E22" s="146"/>
      <c r="F22" s="135"/>
      <c r="G22" s="136"/>
      <c r="H22" s="137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4B00-D3B3-41DF-B9D1-2FC4D9B49771}">
  <sheetPr>
    <tabColor rgb="FF92D050"/>
  </sheetPr>
  <dimension ref="A1:P970"/>
  <sheetViews>
    <sheetView showGridLines="0" zoomScale="70" zoomScaleNormal="70" workbookViewId="0">
      <selection activeCell="F32" sqref="F32"/>
    </sheetView>
  </sheetViews>
  <sheetFormatPr baseColWidth="10" defaultColWidth="14.3046875" defaultRowHeight="15" customHeight="1" x14ac:dyDescent="0.4"/>
  <cols>
    <col min="1" max="1" width="33" style="117" customWidth="1"/>
    <col min="2" max="2" width="22.3046875" style="117" customWidth="1"/>
    <col min="3" max="3" width="61.69140625" style="117" customWidth="1"/>
    <col min="4" max="4" width="21.84375" style="117" customWidth="1"/>
    <col min="5" max="5" width="18.15234375" style="117" customWidth="1"/>
    <col min="6" max="6" width="24.84375" style="117" customWidth="1"/>
    <col min="7" max="7" width="18" style="117" customWidth="1"/>
    <col min="8" max="8" width="22.921875" style="117" customWidth="1"/>
    <col min="9" max="9" width="18" style="117" customWidth="1"/>
    <col min="10" max="17" width="10.69140625" style="117" customWidth="1"/>
    <col min="18" max="16384" width="14.3046875" style="117"/>
  </cols>
  <sheetData>
    <row r="1" spans="1:16" ht="17.600000000000001" x14ac:dyDescent="0.4">
      <c r="B1" s="381" t="s">
        <v>76</v>
      </c>
      <c r="C1" s="381"/>
      <c r="D1" s="381"/>
      <c r="E1" s="381"/>
      <c r="F1" s="381"/>
      <c r="G1" s="381"/>
      <c r="H1" s="381"/>
      <c r="I1" s="381"/>
    </row>
    <row r="2" spans="1:16" ht="17.600000000000001" x14ac:dyDescent="0.4">
      <c r="B2" s="381" t="str">
        <f>+B.Alineación!C2</f>
        <v>Ministerio de Ciencia, Innovación, Tecnología y Telecomunicaciones (MICITT)</v>
      </c>
      <c r="C2" s="381"/>
      <c r="D2" s="381"/>
      <c r="E2" s="381"/>
      <c r="F2" s="381"/>
      <c r="G2" s="381"/>
      <c r="H2" s="381"/>
      <c r="I2" s="381"/>
    </row>
    <row r="3" spans="1:16" ht="17.600000000000001" x14ac:dyDescent="0.4">
      <c r="B3" s="381" t="s">
        <v>0</v>
      </c>
      <c r="C3" s="381"/>
      <c r="D3" s="381"/>
      <c r="E3" s="381"/>
      <c r="F3" s="381"/>
      <c r="G3" s="381"/>
      <c r="H3" s="381"/>
      <c r="I3" s="381"/>
    </row>
    <row r="4" spans="1:16" ht="17.600000000000001" x14ac:dyDescent="0.4">
      <c r="B4" s="381" t="s">
        <v>1</v>
      </c>
      <c r="C4" s="381"/>
      <c r="D4" s="381"/>
      <c r="E4" s="381"/>
      <c r="F4" s="381"/>
      <c r="G4" s="381"/>
      <c r="H4" s="381"/>
      <c r="I4" s="381"/>
    </row>
    <row r="5" spans="1:16" ht="17.600000000000001" x14ac:dyDescent="0.4">
      <c r="B5" s="381" t="str">
        <f>+A.Información!E8</f>
        <v>Herramienta Institucional de Planificación Sectorial (HIPS)</v>
      </c>
      <c r="C5" s="381"/>
      <c r="D5" s="381"/>
      <c r="E5" s="381"/>
      <c r="F5" s="381"/>
      <c r="G5" s="381"/>
      <c r="H5" s="381"/>
      <c r="I5" s="381"/>
    </row>
    <row r="6" spans="1:16" ht="16.5" customHeight="1" x14ac:dyDescent="0.4">
      <c r="E6" s="121"/>
      <c r="F6" s="121"/>
      <c r="G6" s="121"/>
      <c r="H6" s="121"/>
      <c r="I6" s="121"/>
    </row>
    <row r="7" spans="1:16" ht="10.5" customHeight="1" thickBot="1" x14ac:dyDescent="0.45"/>
    <row r="8" spans="1:16" ht="11.25" customHeight="1" x14ac:dyDescent="0.4">
      <c r="A8" s="392" t="s">
        <v>167</v>
      </c>
      <c r="B8" s="393"/>
      <c r="C8" s="393"/>
      <c r="D8" s="393"/>
      <c r="E8" s="393"/>
      <c r="F8" s="393"/>
      <c r="G8" s="393"/>
      <c r="H8" s="393"/>
      <c r="I8" s="393"/>
    </row>
    <row r="9" spans="1:16" ht="11.25" customHeight="1" x14ac:dyDescent="0.4">
      <c r="A9" s="394"/>
      <c r="B9" s="395"/>
      <c r="C9" s="395"/>
      <c r="D9" s="395"/>
      <c r="E9" s="395"/>
      <c r="F9" s="395"/>
      <c r="G9" s="395"/>
      <c r="H9" s="395"/>
      <c r="I9" s="395"/>
    </row>
    <row r="10" spans="1:16" ht="11.25" customHeight="1" thickBot="1" x14ac:dyDescent="0.45">
      <c r="A10" s="396"/>
      <c r="B10" s="397"/>
      <c r="C10" s="397"/>
      <c r="D10" s="397"/>
      <c r="E10" s="397"/>
      <c r="F10" s="397"/>
      <c r="G10" s="397"/>
      <c r="H10" s="397"/>
      <c r="I10" s="397"/>
    </row>
    <row r="11" spans="1:16" ht="15.75" customHeight="1" thickBot="1" x14ac:dyDescent="0.45">
      <c r="A11" s="120"/>
      <c r="B11" s="120"/>
      <c r="C11" s="120"/>
      <c r="D11" s="120"/>
      <c r="E11" s="120"/>
      <c r="F11" s="120"/>
      <c r="G11" s="120"/>
      <c r="H11" s="120"/>
      <c r="I11" s="120"/>
    </row>
    <row r="12" spans="1:16" ht="15.75" customHeight="1" thickBot="1" x14ac:dyDescent="0.45">
      <c r="A12" s="372" t="s">
        <v>170</v>
      </c>
      <c r="B12" s="373"/>
      <c r="C12" s="373"/>
      <c r="D12" s="373"/>
      <c r="E12" s="373"/>
      <c r="F12" s="373"/>
      <c r="G12" s="373"/>
      <c r="H12" s="373"/>
      <c r="I12" s="374"/>
    </row>
    <row r="13" spans="1:16" ht="15.75" customHeight="1" thickBot="1" x14ac:dyDescent="0.45">
      <c r="A13" s="120"/>
      <c r="B13" s="120"/>
      <c r="C13" s="120"/>
      <c r="D13" s="120"/>
      <c r="E13" s="120"/>
      <c r="F13" s="120"/>
      <c r="G13" s="120"/>
      <c r="H13" s="120"/>
      <c r="I13" s="120"/>
    </row>
    <row r="14" spans="1:16" ht="67.5" customHeight="1" x14ac:dyDescent="0.4">
      <c r="A14" s="399" t="str">
        <f>+B.Alineación!G9</f>
        <v>12) Intervención Estratégica Sector</v>
      </c>
      <c r="B14" s="401" t="str">
        <f>+'D1.Ficha del Indicador  '!B23</f>
        <v>28) Metas del indicador</v>
      </c>
      <c r="C14" s="401" t="s">
        <v>175</v>
      </c>
      <c r="D14" s="401" t="s">
        <v>176</v>
      </c>
      <c r="E14" s="401"/>
      <c r="F14" s="401"/>
      <c r="G14" s="401"/>
      <c r="H14" s="403"/>
      <c r="I14" s="404" t="s">
        <v>179</v>
      </c>
    </row>
    <row r="15" spans="1:16" ht="50.25" customHeight="1" thickBot="1" x14ac:dyDescent="0.45">
      <c r="A15" s="400"/>
      <c r="B15" s="402"/>
      <c r="C15" s="402"/>
      <c r="D15" s="122" t="s">
        <v>177</v>
      </c>
      <c r="E15" s="122" t="s">
        <v>178</v>
      </c>
      <c r="F15" s="163" t="str">
        <f>+'F1. Actividades IE 1'!E12</f>
        <v>48) Duración de la actividad  (Cantidad días hábiles)</v>
      </c>
      <c r="G15" s="162" t="str">
        <f>+'F1. Actividades IE 1'!G12</f>
        <v>50) Fecha inicio
 (día-mes-año)</v>
      </c>
      <c r="H15" s="162" t="str">
        <f>+'F1. Actividades IE 1'!H12</f>
        <v>51)Fecha Final
 (día-mes-año)</v>
      </c>
      <c r="I15" s="405"/>
    </row>
    <row r="16" spans="1:16" ht="35.6" customHeight="1" x14ac:dyDescent="0.4">
      <c r="A16" s="386" t="str">
        <f>+B.Alineación!G10</f>
        <v>Fortalecimiento de las competencias docentes para la implementación de pedagogías orientadas al desarrollo de habilidades STEAM</v>
      </c>
      <c r="B16" s="398">
        <f>+'D1.Ficha del Indicador  '!E24</f>
        <v>0</v>
      </c>
      <c r="C16" s="147"/>
      <c r="D16" s="148"/>
      <c r="E16" s="148"/>
      <c r="F16" s="149"/>
      <c r="G16" s="150"/>
      <c r="H16" s="149"/>
      <c r="I16" s="151"/>
      <c r="J16" s="123"/>
      <c r="K16" s="123"/>
      <c r="L16" s="123"/>
      <c r="M16" s="123"/>
      <c r="N16" s="123"/>
      <c r="O16" s="123"/>
      <c r="P16" s="123"/>
    </row>
    <row r="17" spans="1:16" ht="35.6" customHeight="1" x14ac:dyDescent="0.4">
      <c r="A17" s="387"/>
      <c r="B17" s="390"/>
      <c r="C17" s="152"/>
      <c r="D17" s="153"/>
      <c r="E17" s="153"/>
      <c r="F17" s="154"/>
      <c r="G17" s="155"/>
      <c r="H17" s="154"/>
      <c r="I17" s="156"/>
      <c r="J17" s="123"/>
      <c r="K17" s="123"/>
      <c r="L17" s="123"/>
      <c r="M17" s="123"/>
      <c r="N17" s="123"/>
      <c r="O17" s="123"/>
      <c r="P17" s="123"/>
    </row>
    <row r="18" spans="1:16" ht="35.6" customHeight="1" x14ac:dyDescent="0.4">
      <c r="A18" s="387"/>
      <c r="B18" s="390"/>
      <c r="C18" s="152"/>
      <c r="D18" s="153"/>
      <c r="E18" s="153"/>
      <c r="F18" s="154"/>
      <c r="G18" s="155"/>
      <c r="H18" s="154"/>
      <c r="I18" s="156"/>
      <c r="J18" s="123"/>
      <c r="K18" s="123"/>
      <c r="L18" s="123"/>
      <c r="M18" s="123"/>
      <c r="N18" s="123"/>
      <c r="O18" s="123"/>
      <c r="P18" s="123"/>
    </row>
    <row r="19" spans="1:16" ht="35.6" customHeight="1" thickBot="1" x14ac:dyDescent="0.45">
      <c r="A19" s="388"/>
      <c r="B19" s="391"/>
      <c r="C19" s="157"/>
      <c r="D19" s="158"/>
      <c r="E19" s="158"/>
      <c r="F19" s="159"/>
      <c r="G19" s="159"/>
      <c r="H19" s="160"/>
      <c r="I19" s="161"/>
      <c r="J19" s="123"/>
      <c r="K19" s="123"/>
      <c r="L19" s="123"/>
      <c r="M19" s="123"/>
      <c r="N19" s="123"/>
      <c r="O19" s="123"/>
      <c r="P19" s="123"/>
    </row>
    <row r="20" spans="1:16" ht="32.6" customHeight="1" x14ac:dyDescent="0.4">
      <c r="A20" s="386" t="str">
        <f>+B.Alineación!G11</f>
        <v>Estrategia de articulación MEP- CONARE para la mejora del rendimiento académico (PLANES) para propiciar acciones afirmativas para carreras STEM</v>
      </c>
      <c r="B20" s="389">
        <f>+'D2.Ficha del Indicador '!E24</f>
        <v>0</v>
      </c>
      <c r="C20" s="147"/>
      <c r="D20" s="148"/>
      <c r="E20" s="148"/>
      <c r="F20" s="149"/>
      <c r="G20" s="150"/>
      <c r="H20" s="149"/>
      <c r="I20" s="151"/>
    </row>
    <row r="21" spans="1:16" ht="32.6" customHeight="1" x14ac:dyDescent="0.4">
      <c r="A21" s="387"/>
      <c r="B21" s="390"/>
      <c r="C21" s="152"/>
      <c r="D21" s="153"/>
      <c r="E21" s="153"/>
      <c r="F21" s="154"/>
      <c r="G21" s="155"/>
      <c r="H21" s="154"/>
      <c r="I21" s="156"/>
    </row>
    <row r="22" spans="1:16" ht="32.6" customHeight="1" x14ac:dyDescent="0.4">
      <c r="A22" s="387"/>
      <c r="B22" s="390"/>
      <c r="C22" s="152"/>
      <c r="D22" s="153"/>
      <c r="E22" s="153"/>
      <c r="F22" s="154"/>
      <c r="G22" s="155"/>
      <c r="H22" s="154"/>
      <c r="I22" s="156"/>
    </row>
    <row r="23" spans="1:16" ht="32.6" customHeight="1" thickBot="1" x14ac:dyDescent="0.45">
      <c r="A23" s="388"/>
      <c r="B23" s="391"/>
      <c r="C23" s="157"/>
      <c r="D23" s="158"/>
      <c r="E23" s="158"/>
      <c r="F23" s="159"/>
      <c r="G23" s="159"/>
      <c r="H23" s="160"/>
      <c r="I23" s="161"/>
    </row>
    <row r="24" spans="1:16" ht="34.299999999999997" hidden="1" customHeight="1" x14ac:dyDescent="0.4">
      <c r="A24" s="386">
        <f>+B.Alineación!G12</f>
        <v>0</v>
      </c>
      <c r="B24" s="389">
        <f>+'D3.Ficha del Indicador'!E24</f>
        <v>0</v>
      </c>
      <c r="C24" s="147"/>
      <c r="D24" s="148"/>
      <c r="E24" s="148"/>
      <c r="F24" s="149"/>
      <c r="G24" s="150"/>
      <c r="H24" s="149"/>
      <c r="I24" s="151"/>
    </row>
    <row r="25" spans="1:16" ht="34.299999999999997" hidden="1" customHeight="1" x14ac:dyDescent="0.4">
      <c r="A25" s="387"/>
      <c r="B25" s="390"/>
      <c r="C25" s="152"/>
      <c r="D25" s="153"/>
      <c r="E25" s="153"/>
      <c r="F25" s="154"/>
      <c r="G25" s="155"/>
      <c r="H25" s="154"/>
      <c r="I25" s="156"/>
    </row>
    <row r="26" spans="1:16" ht="34.299999999999997" hidden="1" customHeight="1" x14ac:dyDescent="0.4">
      <c r="A26" s="387"/>
      <c r="B26" s="390"/>
      <c r="C26" s="152"/>
      <c r="D26" s="153"/>
      <c r="E26" s="153"/>
      <c r="F26" s="154"/>
      <c r="G26" s="155"/>
      <c r="H26" s="154"/>
      <c r="I26" s="156"/>
    </row>
    <row r="27" spans="1:16" ht="34.299999999999997" hidden="1" customHeight="1" thickBot="1" x14ac:dyDescent="0.45">
      <c r="A27" s="388"/>
      <c r="B27" s="391"/>
      <c r="C27" s="157"/>
      <c r="D27" s="158"/>
      <c r="E27" s="158"/>
      <c r="F27" s="159"/>
      <c r="G27" s="159"/>
      <c r="H27" s="160"/>
      <c r="I27" s="161"/>
    </row>
    <row r="28" spans="1:16" ht="15.75" customHeight="1" x14ac:dyDescent="0.4"/>
    <row r="29" spans="1:16" ht="15.75" customHeight="1" x14ac:dyDescent="0.4"/>
    <row r="30" spans="1:16" ht="15.75" customHeight="1" x14ac:dyDescent="0.4"/>
    <row r="31" spans="1:16" ht="15.75" customHeight="1" x14ac:dyDescent="0.4"/>
    <row r="32" spans="1:16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</sheetData>
  <mergeCells count="18">
    <mergeCell ref="B1:I1"/>
    <mergeCell ref="B2:I2"/>
    <mergeCell ref="B3:I3"/>
    <mergeCell ref="B4:I4"/>
    <mergeCell ref="B5:I5"/>
    <mergeCell ref="A24:A27"/>
    <mergeCell ref="B24:B27"/>
    <mergeCell ref="A8:I10"/>
    <mergeCell ref="A20:A23"/>
    <mergeCell ref="B20:B23"/>
    <mergeCell ref="A16:A19"/>
    <mergeCell ref="B16:B19"/>
    <mergeCell ref="A12:I12"/>
    <mergeCell ref="A14:A15"/>
    <mergeCell ref="B14:B15"/>
    <mergeCell ref="C14:C15"/>
    <mergeCell ref="D14:H14"/>
    <mergeCell ref="I14:I1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O15"/>
  <sheetViews>
    <sheetView showGridLines="0" topLeftCell="A4" zoomScale="85" zoomScaleNormal="85" workbookViewId="0">
      <selection activeCell="G15" sqref="G15"/>
    </sheetView>
  </sheetViews>
  <sheetFormatPr baseColWidth="10" defaultRowHeight="14.6" x14ac:dyDescent="0.4"/>
  <cols>
    <col min="1" max="1" width="10.765625" customWidth="1"/>
    <col min="2" max="2" width="8.3828125" customWidth="1"/>
    <col min="3" max="4" width="31.921875" customWidth="1"/>
    <col min="5" max="5" width="25.15234375" customWidth="1"/>
    <col min="6" max="6" width="33.53515625" customWidth="1"/>
    <col min="7" max="7" width="35.07421875" customWidth="1"/>
    <col min="8" max="8" width="37.4609375" customWidth="1"/>
    <col min="9" max="9" width="24" customWidth="1"/>
    <col min="10" max="10" width="27.61328125" customWidth="1"/>
    <col min="11" max="11" width="23.3828125" customWidth="1"/>
    <col min="12" max="12" width="36.15234375" customWidth="1"/>
    <col min="13" max="13" width="36.3828125" customWidth="1"/>
    <col min="14" max="14" width="32.23046875" customWidth="1"/>
    <col min="15" max="15" width="7.69140625" customWidth="1"/>
    <col min="16" max="16" width="27" customWidth="1"/>
    <col min="17" max="17" width="25.61328125" customWidth="1"/>
    <col min="18" max="18" width="30.3828125" customWidth="1"/>
    <col min="19" max="19" width="24.15234375" customWidth="1"/>
    <col min="20" max="20" width="25.3828125" customWidth="1"/>
    <col min="21" max="21" width="18" customWidth="1"/>
  </cols>
  <sheetData>
    <row r="1" spans="2:15" ht="17.600000000000001" x14ac:dyDescent="0.4">
      <c r="C1" s="232" t="str">
        <f>+A.Información!E4</f>
        <v>Sector Ciencia, Tecnología, Telecomunicaciones y Gobernanza Digital</v>
      </c>
      <c r="D1" s="232"/>
      <c r="E1" s="232"/>
      <c r="F1" s="232"/>
      <c r="G1" s="232"/>
      <c r="H1" s="232"/>
    </row>
    <row r="2" spans="2:15" ht="17.600000000000001" x14ac:dyDescent="0.4">
      <c r="C2" s="232" t="str">
        <f>+A.Información!E5</f>
        <v>Ministerio de Ciencia, Innovación, Tecnología y Telecomunicaciones (MICITT)</v>
      </c>
      <c r="D2" s="232"/>
      <c r="E2" s="232"/>
      <c r="F2" s="232"/>
      <c r="G2" s="232"/>
      <c r="H2" s="232"/>
    </row>
    <row r="3" spans="2:15" ht="17.600000000000001" x14ac:dyDescent="0.4">
      <c r="C3" s="232" t="s">
        <v>0</v>
      </c>
      <c r="D3" s="232"/>
      <c r="E3" s="232"/>
      <c r="F3" s="232"/>
      <c r="G3" s="232"/>
      <c r="H3" s="232"/>
    </row>
    <row r="4" spans="2:15" ht="17.600000000000001" x14ac:dyDescent="0.4">
      <c r="C4" s="232" t="s">
        <v>1</v>
      </c>
      <c r="D4" s="232"/>
      <c r="E4" s="232"/>
      <c r="F4" s="232"/>
      <c r="G4" s="232"/>
      <c r="H4" s="232"/>
    </row>
    <row r="5" spans="2:15" ht="17.600000000000001" x14ac:dyDescent="0.4">
      <c r="C5" s="232" t="str">
        <f>+A.Información!E8</f>
        <v>Herramienta Institucional de Planificación Sectorial (HIPS)</v>
      </c>
      <c r="D5" s="232"/>
      <c r="E5" s="232"/>
      <c r="F5" s="232"/>
      <c r="G5" s="232"/>
      <c r="H5" s="232"/>
    </row>
    <row r="7" spans="2:15" ht="17.600000000000001" x14ac:dyDescent="0.4">
      <c r="C7" s="231" t="s">
        <v>131</v>
      </c>
      <c r="D7" s="231"/>
      <c r="E7" s="231"/>
      <c r="F7" s="231"/>
      <c r="G7" s="231"/>
      <c r="H7" s="231"/>
    </row>
    <row r="8" spans="2:15" ht="15" thickBot="1" x14ac:dyDescent="0.45">
      <c r="O8" s="2"/>
    </row>
    <row r="9" spans="2:15" ht="31.3" thickBot="1" x14ac:dyDescent="0.45">
      <c r="B9" s="67" t="s">
        <v>74</v>
      </c>
      <c r="C9" s="169" t="s">
        <v>82</v>
      </c>
      <c r="D9" s="169" t="s">
        <v>107</v>
      </c>
      <c r="E9" s="169" t="s">
        <v>108</v>
      </c>
      <c r="F9" s="169" t="s">
        <v>109</v>
      </c>
      <c r="G9" s="200" t="s">
        <v>110</v>
      </c>
      <c r="H9" s="176" t="s">
        <v>111</v>
      </c>
    </row>
    <row r="10" spans="2:15" ht="65.25" customHeight="1" x14ac:dyDescent="0.4">
      <c r="B10" s="201">
        <v>1</v>
      </c>
      <c r="C10" s="92"/>
      <c r="D10" s="92"/>
      <c r="E10" s="92" t="s">
        <v>85</v>
      </c>
      <c r="F10" s="92" t="s">
        <v>119</v>
      </c>
      <c r="G10" s="202" t="s">
        <v>181</v>
      </c>
      <c r="H10" s="203" t="s">
        <v>182</v>
      </c>
    </row>
    <row r="11" spans="2:15" ht="93" customHeight="1" thickBot="1" x14ac:dyDescent="0.45">
      <c r="B11" s="204">
        <v>2</v>
      </c>
      <c r="C11" s="171"/>
      <c r="D11" s="171"/>
      <c r="E11" s="171" t="s">
        <v>85</v>
      </c>
      <c r="F11" s="205" t="s">
        <v>120</v>
      </c>
      <c r="G11" s="206" t="s">
        <v>183</v>
      </c>
      <c r="H11" s="207" t="s">
        <v>184</v>
      </c>
    </row>
    <row r="12" spans="2:15" ht="13.3" hidden="1" customHeight="1" thickBot="1" x14ac:dyDescent="0.45">
      <c r="B12" s="198">
        <v>3</v>
      </c>
      <c r="C12" s="199"/>
      <c r="D12" s="199"/>
      <c r="E12" s="84"/>
      <c r="F12" s="84"/>
      <c r="G12" s="172"/>
      <c r="H12" s="173"/>
    </row>
    <row r="15" spans="2:15" x14ac:dyDescent="0.4">
      <c r="E15" s="186"/>
      <c r="F15" s="187"/>
      <c r="G15" s="187"/>
    </row>
  </sheetData>
  <mergeCells count="6">
    <mergeCell ref="C7:H7"/>
    <mergeCell ref="C1:H1"/>
    <mergeCell ref="C2:H2"/>
    <mergeCell ref="C3:H3"/>
    <mergeCell ref="C4:H4"/>
    <mergeCell ref="C5:H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'DATOS HIPS'!$B$10:$B$12</xm:f>
          </x14:formula1>
          <xm:sqref>E10:E12</xm:sqref>
        </x14:dataValidation>
        <x14:dataValidation type="list" allowBlank="1" showInputMessage="1" showErrorMessage="1" xr:uid="{22CE0B08-184C-40E3-816D-76E740CB5FF9}">
          <x14:formula1>
            <xm:f>'DATOS HIPS'!$B$61:$B$72</xm:f>
          </x14:formula1>
          <xm:sqref>C10:C12</xm:sqref>
        </x14:dataValidation>
        <x14:dataValidation type="list" allowBlank="1" showInputMessage="1" showErrorMessage="1" xr:uid="{45B0F581-9AF9-483B-9E7E-2DE312408A31}">
          <x14:formula1>
            <xm:f>'DATOS HIPS'!$H$4:$H$9</xm:f>
          </x14:formula1>
          <xm:sqref>D10:D12</xm:sqref>
        </x14:dataValidation>
        <x14:dataValidation type="list" allowBlank="1" showInputMessage="1" showErrorMessage="1" xr:uid="{FA0CDD96-8D2E-4083-AAD8-17AC2EF72FB2}">
          <x14:formula1>
            <xm:f>'DATOS HIPS'!$F$4:$F$13</xm:f>
          </x14:formula1>
          <xm:sqref>F10:F12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72"/>
  <sheetViews>
    <sheetView showGridLines="0" workbookViewId="0">
      <selection activeCell="E7" sqref="E7:E9"/>
    </sheetView>
  </sheetViews>
  <sheetFormatPr baseColWidth="10" defaultRowHeight="14.6" x14ac:dyDescent="0.4"/>
  <cols>
    <col min="1" max="1" width="14.84375" customWidth="1"/>
    <col min="2" max="2" width="34.61328125" customWidth="1"/>
    <col min="3" max="3" width="26.23046875" customWidth="1"/>
    <col min="5" max="5" width="31.84375" customWidth="1"/>
    <col min="6" max="6" width="35" customWidth="1"/>
    <col min="8" max="8" width="12.921875" customWidth="1"/>
    <col min="11" max="11" width="24.15234375" customWidth="1"/>
  </cols>
  <sheetData>
    <row r="2" spans="2:12" ht="15" thickBot="1" x14ac:dyDescent="0.45">
      <c r="H2" t="s">
        <v>106</v>
      </c>
    </row>
    <row r="3" spans="2:12" ht="15" thickBot="1" x14ac:dyDescent="0.45">
      <c r="B3" s="27" t="s">
        <v>22</v>
      </c>
      <c r="E3" s="102" t="s">
        <v>83</v>
      </c>
      <c r="F3" s="102" t="s">
        <v>114</v>
      </c>
      <c r="H3" s="94" t="s">
        <v>100</v>
      </c>
    </row>
    <row r="4" spans="2:12" ht="25.3" thickBot="1" x14ac:dyDescent="0.45">
      <c r="B4" s="28" t="s">
        <v>23</v>
      </c>
      <c r="E4" s="240" t="s">
        <v>118</v>
      </c>
      <c r="F4" s="99" t="s">
        <v>115</v>
      </c>
      <c r="H4" s="95" t="s">
        <v>101</v>
      </c>
    </row>
    <row r="5" spans="2:12" ht="27" customHeight="1" thickBot="1" x14ac:dyDescent="0.45">
      <c r="B5" s="28" t="s">
        <v>24</v>
      </c>
      <c r="E5" s="241"/>
      <c r="F5" s="100" t="s">
        <v>116</v>
      </c>
      <c r="H5" s="95" t="s">
        <v>102</v>
      </c>
    </row>
    <row r="6" spans="2:12" ht="25.3" thickBot="1" x14ac:dyDescent="0.45">
      <c r="B6" s="28" t="s">
        <v>25</v>
      </c>
      <c r="E6" s="242"/>
      <c r="F6" s="104" t="s">
        <v>117</v>
      </c>
      <c r="H6" s="95" t="s">
        <v>103</v>
      </c>
    </row>
    <row r="7" spans="2:12" ht="26.15" thickBot="1" x14ac:dyDescent="0.45">
      <c r="B7" s="28" t="s">
        <v>26</v>
      </c>
      <c r="E7" s="243" t="s">
        <v>85</v>
      </c>
      <c r="F7" s="105" t="s">
        <v>119</v>
      </c>
      <c r="H7" s="95" t="s">
        <v>104</v>
      </c>
    </row>
    <row r="8" spans="2:12" ht="22.75" customHeight="1" thickBot="1" x14ac:dyDescent="0.45">
      <c r="B8" s="28" t="s">
        <v>27</v>
      </c>
      <c r="E8" s="244"/>
      <c r="F8" s="101" t="s">
        <v>120</v>
      </c>
      <c r="H8" s="98" t="s">
        <v>105</v>
      </c>
    </row>
    <row r="9" spans="2:12" ht="15" thickBot="1" x14ac:dyDescent="0.45">
      <c r="B9" s="27" t="s">
        <v>83</v>
      </c>
      <c r="E9" s="245"/>
      <c r="F9" s="106" t="s">
        <v>121</v>
      </c>
      <c r="H9" s="96"/>
    </row>
    <row r="10" spans="2:12" ht="24.9" x14ac:dyDescent="0.4">
      <c r="B10" s="26" t="s">
        <v>84</v>
      </c>
      <c r="E10" s="243" t="s">
        <v>86</v>
      </c>
      <c r="F10" s="103" t="s">
        <v>122</v>
      </c>
      <c r="H10" s="96"/>
    </row>
    <row r="11" spans="2:12" ht="14.6" customHeight="1" x14ac:dyDescent="0.4">
      <c r="B11" s="25" t="s">
        <v>85</v>
      </c>
      <c r="E11" s="244"/>
      <c r="F11" s="103" t="s">
        <v>123</v>
      </c>
      <c r="H11" s="97"/>
    </row>
    <row r="12" spans="2:12" ht="29.15" x14ac:dyDescent="0.4">
      <c r="B12" s="25" t="s">
        <v>86</v>
      </c>
      <c r="E12" s="244"/>
      <c r="F12" s="107" t="s">
        <v>124</v>
      </c>
      <c r="H12" s="96"/>
    </row>
    <row r="13" spans="2:12" ht="15" thickBot="1" x14ac:dyDescent="0.45">
      <c r="E13" s="245"/>
      <c r="F13" s="108" t="s">
        <v>125</v>
      </c>
      <c r="H13" s="96"/>
    </row>
    <row r="14" spans="2:12" ht="13.5" customHeight="1" x14ac:dyDescent="0.4">
      <c r="B14" s="42"/>
      <c r="H14" s="97"/>
      <c r="L14" s="32"/>
    </row>
    <row r="15" spans="2:12" ht="13.5" customHeight="1" x14ac:dyDescent="0.4">
      <c r="B15" s="42"/>
      <c r="H15" s="96"/>
      <c r="L15" s="32"/>
    </row>
    <row r="16" spans="2:12" ht="14.25" customHeight="1" x14ac:dyDescent="0.4">
      <c r="B16" s="246" t="s">
        <v>28</v>
      </c>
      <c r="C16" s="246"/>
      <c r="D16" s="246"/>
      <c r="E16" s="246"/>
      <c r="F16" s="246"/>
      <c r="G16" s="246"/>
      <c r="H16" s="246"/>
      <c r="I16" s="246"/>
      <c r="J16" s="247"/>
      <c r="K16" s="43" t="s">
        <v>29</v>
      </c>
      <c r="L16" s="45"/>
    </row>
    <row r="17" spans="2:12" x14ac:dyDescent="0.4">
      <c r="C17" s="31"/>
      <c r="K17" s="43" t="s">
        <v>35</v>
      </c>
      <c r="L17" s="45"/>
    </row>
    <row r="18" spans="2:12" x14ac:dyDescent="0.4">
      <c r="B18" s="29" t="s">
        <v>29</v>
      </c>
      <c r="C18" s="234" t="s">
        <v>30</v>
      </c>
      <c r="D18" s="235"/>
      <c r="E18" s="235"/>
      <c r="F18" s="235"/>
      <c r="G18" s="235"/>
      <c r="H18" s="235"/>
      <c r="I18" s="235"/>
      <c r="J18" s="236"/>
      <c r="K18" s="43" t="s">
        <v>40</v>
      </c>
      <c r="L18" s="45"/>
    </row>
    <row r="19" spans="2:12" ht="27.75" customHeight="1" x14ac:dyDescent="0.4">
      <c r="B19" s="233" t="s">
        <v>31</v>
      </c>
      <c r="C19" s="237" t="s">
        <v>32</v>
      </c>
      <c r="D19" s="238"/>
      <c r="E19" s="238"/>
      <c r="F19" s="238"/>
      <c r="G19" s="238"/>
      <c r="H19" s="238"/>
      <c r="I19" s="238"/>
      <c r="J19" s="239"/>
      <c r="K19" s="43" t="s">
        <v>43</v>
      </c>
      <c r="L19" s="45"/>
    </row>
    <row r="20" spans="2:12" ht="29.15" x14ac:dyDescent="0.4">
      <c r="B20" s="233"/>
      <c r="C20" s="234" t="s">
        <v>33</v>
      </c>
      <c r="D20" s="235"/>
      <c r="E20" s="235"/>
      <c r="F20" s="235"/>
      <c r="G20" s="235"/>
      <c r="H20" s="235"/>
      <c r="I20" s="235"/>
      <c r="J20" s="236"/>
      <c r="K20" s="44" t="s">
        <v>47</v>
      </c>
      <c r="L20" s="45"/>
    </row>
    <row r="21" spans="2:12" x14ac:dyDescent="0.4">
      <c r="B21" s="233"/>
      <c r="C21" s="234" t="s">
        <v>34</v>
      </c>
      <c r="D21" s="235"/>
      <c r="E21" s="235"/>
      <c r="F21" s="235"/>
      <c r="G21" s="235"/>
      <c r="H21" s="235"/>
      <c r="I21" s="235"/>
      <c r="J21" s="236"/>
    </row>
    <row r="24" spans="2:12" ht="14.6" customHeight="1" x14ac:dyDescent="0.4">
      <c r="B24" s="29" t="s">
        <v>35</v>
      </c>
      <c r="C24" s="237" t="s">
        <v>36</v>
      </c>
      <c r="D24" s="238"/>
      <c r="E24" s="238"/>
      <c r="F24" s="238"/>
      <c r="G24" s="238"/>
      <c r="H24" s="238"/>
      <c r="I24" s="238"/>
      <c r="J24" s="239"/>
    </row>
    <row r="25" spans="2:12" ht="14.6" customHeight="1" x14ac:dyDescent="0.4">
      <c r="B25" s="233" t="s">
        <v>31</v>
      </c>
      <c r="C25" s="237" t="s">
        <v>37</v>
      </c>
      <c r="D25" s="238"/>
      <c r="E25" s="238"/>
      <c r="F25" s="238"/>
      <c r="G25" s="238"/>
      <c r="H25" s="238"/>
      <c r="I25" s="238"/>
      <c r="J25" s="239"/>
    </row>
    <row r="26" spans="2:12" ht="14.6" customHeight="1" x14ac:dyDescent="0.4">
      <c r="B26" s="233"/>
      <c r="C26" s="237" t="s">
        <v>38</v>
      </c>
      <c r="D26" s="238"/>
      <c r="E26" s="238"/>
      <c r="F26" s="238"/>
      <c r="G26" s="238"/>
      <c r="H26" s="238"/>
      <c r="I26" s="238"/>
      <c r="J26" s="239"/>
    </row>
    <row r="27" spans="2:12" ht="14.6" customHeight="1" x14ac:dyDescent="0.4">
      <c r="B27" s="233"/>
      <c r="C27" s="237" t="s">
        <v>39</v>
      </c>
      <c r="D27" s="238"/>
      <c r="E27" s="238"/>
      <c r="F27" s="238"/>
      <c r="G27" s="238"/>
      <c r="H27" s="238"/>
      <c r="I27" s="238"/>
      <c r="J27" s="239"/>
    </row>
    <row r="30" spans="2:12" ht="14.6" customHeight="1" x14ac:dyDescent="0.4">
      <c r="B30" s="29" t="s">
        <v>40</v>
      </c>
      <c r="C30" s="237" t="s">
        <v>51</v>
      </c>
      <c r="D30" s="238"/>
      <c r="E30" s="238"/>
      <c r="F30" s="238"/>
      <c r="G30" s="238"/>
      <c r="H30" s="238"/>
      <c r="I30" s="238"/>
      <c r="J30" s="239"/>
    </row>
    <row r="31" spans="2:12" ht="14.6" customHeight="1" x14ac:dyDescent="0.4">
      <c r="B31" s="233" t="s">
        <v>31</v>
      </c>
      <c r="C31" s="237" t="s">
        <v>52</v>
      </c>
      <c r="D31" s="238"/>
      <c r="E31" s="238"/>
      <c r="F31" s="238"/>
      <c r="G31" s="238"/>
      <c r="H31" s="238"/>
      <c r="I31" s="238"/>
      <c r="J31" s="239"/>
    </row>
    <row r="32" spans="2:12" ht="14.6" customHeight="1" x14ac:dyDescent="0.4">
      <c r="B32" s="233"/>
      <c r="C32" s="237" t="s">
        <v>41</v>
      </c>
      <c r="D32" s="238"/>
      <c r="E32" s="238"/>
      <c r="F32" s="238"/>
      <c r="G32" s="238"/>
      <c r="H32" s="238"/>
      <c r="I32" s="238"/>
      <c r="J32" s="239"/>
    </row>
    <row r="33" spans="2:10" ht="14.6" customHeight="1" x14ac:dyDescent="0.4">
      <c r="B33" s="233"/>
      <c r="C33" s="237" t="s">
        <v>42</v>
      </c>
      <c r="D33" s="238"/>
      <c r="E33" s="238"/>
      <c r="F33" s="238"/>
      <c r="G33" s="238"/>
      <c r="H33" s="238"/>
      <c r="I33" s="238"/>
      <c r="J33" s="239"/>
    </row>
    <row r="36" spans="2:10" ht="14.6" customHeight="1" x14ac:dyDescent="0.4">
      <c r="B36" s="29" t="s">
        <v>43</v>
      </c>
      <c r="C36" s="237" t="s">
        <v>63</v>
      </c>
      <c r="D36" s="238"/>
      <c r="E36" s="238"/>
      <c r="F36" s="238"/>
      <c r="G36" s="238"/>
      <c r="H36" s="238"/>
      <c r="I36" s="238"/>
      <c r="J36" s="239"/>
    </row>
    <row r="37" spans="2:10" ht="14.6" customHeight="1" x14ac:dyDescent="0.4">
      <c r="B37" s="233" t="s">
        <v>31</v>
      </c>
      <c r="C37" s="237" t="s">
        <v>44</v>
      </c>
      <c r="D37" s="238"/>
      <c r="E37" s="238"/>
      <c r="F37" s="238"/>
      <c r="G37" s="238"/>
      <c r="H37" s="238"/>
      <c r="I37" s="238"/>
      <c r="J37" s="239"/>
    </row>
    <row r="38" spans="2:10" ht="14.6" customHeight="1" x14ac:dyDescent="0.4">
      <c r="B38" s="233"/>
      <c r="C38" s="237" t="s">
        <v>45</v>
      </c>
      <c r="D38" s="238"/>
      <c r="E38" s="238"/>
      <c r="F38" s="238"/>
      <c r="G38" s="238"/>
      <c r="H38" s="238"/>
      <c r="I38" s="238"/>
      <c r="J38" s="239"/>
    </row>
    <row r="39" spans="2:10" ht="14.6" customHeight="1" x14ac:dyDescent="0.4">
      <c r="B39" s="233"/>
      <c r="C39" s="237" t="s">
        <v>46</v>
      </c>
      <c r="D39" s="238"/>
      <c r="E39" s="238"/>
      <c r="F39" s="238"/>
      <c r="G39" s="238"/>
      <c r="H39" s="238"/>
      <c r="I39" s="238"/>
      <c r="J39" s="239"/>
    </row>
    <row r="42" spans="2:10" ht="14.6" customHeight="1" x14ac:dyDescent="0.4">
      <c r="B42" s="30" t="s">
        <v>47</v>
      </c>
      <c r="C42" s="237" t="s">
        <v>62</v>
      </c>
      <c r="D42" s="238"/>
      <c r="E42" s="238"/>
      <c r="F42" s="238"/>
      <c r="G42" s="238"/>
      <c r="H42" s="238"/>
      <c r="I42" s="238"/>
      <c r="J42" s="239"/>
    </row>
    <row r="43" spans="2:10" ht="14.6" customHeight="1" x14ac:dyDescent="0.4">
      <c r="B43" s="233" t="s">
        <v>31</v>
      </c>
      <c r="C43" s="237" t="s">
        <v>48</v>
      </c>
      <c r="D43" s="238"/>
      <c r="E43" s="238"/>
      <c r="F43" s="238"/>
      <c r="G43" s="238"/>
      <c r="H43" s="238"/>
      <c r="I43" s="238"/>
      <c r="J43" s="239"/>
    </row>
    <row r="44" spans="2:10" ht="14.6" customHeight="1" x14ac:dyDescent="0.4">
      <c r="B44" s="233"/>
      <c r="C44" s="237" t="s">
        <v>49</v>
      </c>
      <c r="D44" s="238"/>
      <c r="E44" s="238"/>
      <c r="F44" s="238"/>
      <c r="G44" s="238"/>
      <c r="H44" s="238"/>
      <c r="I44" s="238"/>
      <c r="J44" s="239"/>
    </row>
    <row r="45" spans="2:10" ht="14.6" customHeight="1" x14ac:dyDescent="0.4">
      <c r="B45" s="233"/>
      <c r="C45" s="237" t="s">
        <v>50</v>
      </c>
      <c r="D45" s="238"/>
      <c r="E45" s="238"/>
      <c r="F45" s="238"/>
      <c r="G45" s="238"/>
      <c r="H45" s="238"/>
      <c r="I45" s="238"/>
      <c r="J45" s="239"/>
    </row>
    <row r="49" spans="2:10" ht="15" thickBot="1" x14ac:dyDescent="0.45">
      <c r="B49" s="49" t="s">
        <v>64</v>
      </c>
    </row>
    <row r="50" spans="2:10" x14ac:dyDescent="0.4">
      <c r="B50" s="55" t="s">
        <v>65</v>
      </c>
      <c r="C50" s="56"/>
      <c r="D50" s="56"/>
      <c r="E50" s="56"/>
      <c r="F50" s="56"/>
      <c r="G50" s="56"/>
      <c r="H50" s="56"/>
      <c r="I50" s="56"/>
      <c r="J50" s="57"/>
    </row>
    <row r="51" spans="2:10" ht="27.75" customHeight="1" x14ac:dyDescent="0.4">
      <c r="B51" s="62" t="s">
        <v>66</v>
      </c>
      <c r="C51" s="58"/>
      <c r="D51" s="58"/>
      <c r="E51" s="58"/>
      <c r="F51" s="58"/>
      <c r="G51" s="58"/>
      <c r="H51" s="58"/>
      <c r="I51" s="58"/>
      <c r="J51" s="59"/>
    </row>
    <row r="52" spans="2:10" ht="38.25" customHeight="1" x14ac:dyDescent="0.4">
      <c r="B52" s="62" t="s">
        <v>67</v>
      </c>
      <c r="C52" s="58"/>
      <c r="D52" s="58"/>
      <c r="E52" s="58"/>
      <c r="F52" s="58"/>
      <c r="G52" s="58"/>
      <c r="H52" s="58"/>
      <c r="I52" s="58"/>
      <c r="J52" s="59"/>
    </row>
    <row r="53" spans="2:10" ht="27" customHeight="1" x14ac:dyDescent="0.4">
      <c r="B53" s="62" t="s">
        <v>68</v>
      </c>
      <c r="C53" s="58"/>
      <c r="D53" s="58"/>
      <c r="E53" s="58"/>
      <c r="F53" s="58"/>
      <c r="G53" s="58"/>
      <c r="H53" s="58"/>
      <c r="I53" s="58"/>
      <c r="J53" s="59"/>
    </row>
    <row r="54" spans="2:10" ht="33.75" customHeight="1" thickBot="1" x14ac:dyDescent="0.45">
      <c r="B54" s="63" t="s">
        <v>69</v>
      </c>
      <c r="C54" s="60"/>
      <c r="D54" s="60"/>
      <c r="E54" s="60"/>
      <c r="F54" s="60"/>
      <c r="G54" s="60"/>
      <c r="H54" s="60"/>
      <c r="I54" s="60"/>
      <c r="J54" s="61"/>
    </row>
    <row r="60" spans="2:10" x14ac:dyDescent="0.4">
      <c r="B60" s="93" t="s">
        <v>87</v>
      </c>
    </row>
    <row r="61" spans="2:10" ht="45" x14ac:dyDescent="0.4">
      <c r="B61" s="91" t="s">
        <v>88</v>
      </c>
    </row>
    <row r="62" spans="2:10" ht="75" x14ac:dyDescent="0.4">
      <c r="B62" s="91" t="s">
        <v>89</v>
      </c>
    </row>
    <row r="63" spans="2:10" ht="45" x14ac:dyDescent="0.4">
      <c r="B63" s="91" t="s">
        <v>90</v>
      </c>
    </row>
    <row r="64" spans="2:10" ht="90" x14ac:dyDescent="0.4">
      <c r="B64" s="91" t="s">
        <v>91</v>
      </c>
    </row>
    <row r="65" spans="2:2" ht="60" x14ac:dyDescent="0.4">
      <c r="B65" s="91" t="s">
        <v>92</v>
      </c>
    </row>
    <row r="66" spans="2:2" ht="60" x14ac:dyDescent="0.4">
      <c r="B66" s="91" t="s">
        <v>93</v>
      </c>
    </row>
    <row r="67" spans="2:2" ht="60" x14ac:dyDescent="0.4">
      <c r="B67" s="91" t="s">
        <v>94</v>
      </c>
    </row>
    <row r="68" spans="2:2" ht="90" x14ac:dyDescent="0.4">
      <c r="B68" s="91" t="s">
        <v>95</v>
      </c>
    </row>
    <row r="69" spans="2:2" ht="90" x14ac:dyDescent="0.4">
      <c r="B69" s="91" t="s">
        <v>96</v>
      </c>
    </row>
    <row r="70" spans="2:2" ht="45" x14ac:dyDescent="0.4">
      <c r="B70" s="91" t="s">
        <v>97</v>
      </c>
    </row>
    <row r="71" spans="2:2" ht="75" x14ac:dyDescent="0.4">
      <c r="B71" s="91" t="s">
        <v>98</v>
      </c>
    </row>
    <row r="72" spans="2:2" ht="60" x14ac:dyDescent="0.4">
      <c r="B72" s="91" t="s">
        <v>99</v>
      </c>
    </row>
  </sheetData>
  <mergeCells count="29">
    <mergeCell ref="E4:E6"/>
    <mergeCell ref="E7:E9"/>
    <mergeCell ref="E10:E13"/>
    <mergeCell ref="C43:J43"/>
    <mergeCell ref="C36:J36"/>
    <mergeCell ref="C37:J37"/>
    <mergeCell ref="C38:J38"/>
    <mergeCell ref="C39:J39"/>
    <mergeCell ref="C42:J42"/>
    <mergeCell ref="C30:J30"/>
    <mergeCell ref="C31:J31"/>
    <mergeCell ref="C32:J32"/>
    <mergeCell ref="C33:J33"/>
    <mergeCell ref="C26:J26"/>
    <mergeCell ref="C27:J27"/>
    <mergeCell ref="B16:J16"/>
    <mergeCell ref="B31:B33"/>
    <mergeCell ref="B37:B39"/>
    <mergeCell ref="B43:B45"/>
    <mergeCell ref="C18:J18"/>
    <mergeCell ref="C19:J19"/>
    <mergeCell ref="C24:J24"/>
    <mergeCell ref="B19:B21"/>
    <mergeCell ref="B25:B27"/>
    <mergeCell ref="C44:J44"/>
    <mergeCell ref="C45:J45"/>
    <mergeCell ref="C20:J20"/>
    <mergeCell ref="C21:J21"/>
    <mergeCell ref="C25:J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W12"/>
  <sheetViews>
    <sheetView showGridLines="0" tabSelected="1" zoomScale="85" zoomScaleNormal="85" workbookViewId="0">
      <selection activeCell="E15" sqref="E15"/>
    </sheetView>
  </sheetViews>
  <sheetFormatPr baseColWidth="10" defaultRowHeight="14.6" x14ac:dyDescent="0.4"/>
  <cols>
    <col min="1" max="1" width="12.61328125" customWidth="1"/>
    <col min="2" max="2" width="8.23046875" customWidth="1"/>
    <col min="3" max="3" width="34.3046875" customWidth="1"/>
    <col min="4" max="4" width="31.3828125" customWidth="1"/>
    <col min="5" max="5" width="17.69140625" customWidth="1"/>
    <col min="6" max="6" width="25.69140625" customWidth="1"/>
    <col min="7" max="7" width="36.84375" customWidth="1"/>
    <col min="8" max="8" width="28.69140625" customWidth="1"/>
    <col min="9" max="9" width="35.69140625" customWidth="1"/>
    <col min="10" max="10" width="19.84375" customWidth="1"/>
  </cols>
  <sheetData>
    <row r="1" spans="2:23" ht="17.7" customHeight="1" x14ac:dyDescent="0.4">
      <c r="C1" s="250" t="str">
        <f>+A.Información!E4</f>
        <v>Sector Ciencia, Tecnología, Telecomunicaciones y Gobernanza Digital</v>
      </c>
      <c r="D1" s="251"/>
      <c r="E1" s="251"/>
      <c r="F1" s="251"/>
      <c r="G1" s="251"/>
      <c r="H1" s="251"/>
      <c r="I1" s="25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2:23" ht="17.7" customHeight="1" x14ac:dyDescent="0.4">
      <c r="C2" s="250" t="str">
        <f>+A.Información!E5</f>
        <v>Ministerio de Ciencia, Innovación, Tecnología y Telecomunicaciones (MICITT)</v>
      </c>
      <c r="D2" s="251"/>
      <c r="E2" s="251"/>
      <c r="F2" s="251"/>
      <c r="G2" s="251"/>
      <c r="H2" s="251"/>
      <c r="I2" s="25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23" ht="17.600000000000001" x14ac:dyDescent="0.4">
      <c r="C3" s="252" t="s">
        <v>0</v>
      </c>
      <c r="D3" s="232"/>
      <c r="E3" s="232"/>
      <c r="F3" s="232"/>
      <c r="G3" s="232"/>
      <c r="H3" s="232"/>
      <c r="I3" s="23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2:23" ht="17.600000000000001" x14ac:dyDescent="0.4">
      <c r="C4" s="252" t="s">
        <v>1</v>
      </c>
      <c r="D4" s="232"/>
      <c r="E4" s="232"/>
      <c r="F4" s="232"/>
      <c r="G4" s="232"/>
      <c r="H4" s="232"/>
      <c r="I4" s="232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2:23" ht="17.600000000000001" x14ac:dyDescent="0.4">
      <c r="C5" s="252" t="str">
        <f>+A.Información!E8</f>
        <v>Herramienta Institucional de Planificación Sectorial (HIPS)</v>
      </c>
      <c r="D5" s="232"/>
      <c r="E5" s="232"/>
      <c r="F5" s="232"/>
      <c r="G5" s="232"/>
      <c r="H5" s="232"/>
      <c r="I5" s="232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2:23" ht="9.75" customHeight="1" x14ac:dyDescent="0.4">
      <c r="C6" s="1"/>
      <c r="D6" s="22"/>
      <c r="E6" s="22"/>
      <c r="F6" s="22"/>
      <c r="G6" s="22"/>
      <c r="H6" s="22"/>
      <c r="I6" s="22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2:23" ht="17.600000000000001" x14ac:dyDescent="0.4">
      <c r="C7" s="248" t="s">
        <v>132</v>
      </c>
      <c r="D7" s="231"/>
      <c r="E7" s="231"/>
      <c r="F7" s="231"/>
      <c r="G7" s="231"/>
      <c r="H7" s="231"/>
      <c r="I7" s="249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2:23" ht="18" thickBot="1" x14ac:dyDescent="0.45">
      <c r="I8" s="48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3" ht="72" customHeight="1" thickBot="1" x14ac:dyDescent="0.45">
      <c r="B9" s="67" t="s">
        <v>74</v>
      </c>
      <c r="C9" s="169" t="str">
        <f>+B.Alineación!G9</f>
        <v>12) Intervención Estratégica Sector</v>
      </c>
      <c r="D9" s="169" t="s">
        <v>112</v>
      </c>
      <c r="E9" s="174" t="s">
        <v>113</v>
      </c>
      <c r="F9" s="175" t="s">
        <v>126</v>
      </c>
      <c r="G9" s="175" t="s">
        <v>127</v>
      </c>
      <c r="H9" s="175" t="s">
        <v>128</v>
      </c>
      <c r="I9" s="176" t="s">
        <v>129</v>
      </c>
      <c r="J9" s="21"/>
    </row>
    <row r="10" spans="2:23" ht="67.75" customHeight="1" x14ac:dyDescent="0.4">
      <c r="B10" s="170">
        <v>1</v>
      </c>
      <c r="C10" s="213" t="str">
        <f>+B.Alineación!G10</f>
        <v>Fortalecimiento de las competencias docentes para la implementación de pedagogías orientadas al desarrollo de habilidades STEAM</v>
      </c>
      <c r="D10" s="213" t="s">
        <v>186</v>
      </c>
      <c r="E10" s="188"/>
      <c r="F10" s="188"/>
      <c r="G10" s="208"/>
      <c r="H10" s="188"/>
      <c r="I10" s="209"/>
    </row>
    <row r="11" spans="2:23" ht="82.75" customHeight="1" x14ac:dyDescent="0.4">
      <c r="B11" s="54">
        <v>2</v>
      </c>
      <c r="C11" s="214" t="str">
        <f>+B.Alineación!G11</f>
        <v>Estrategia de articulación MEP- CONARE para la mejora del rendimiento académico (PLANES) para propiciar acciones afirmativas para carreras STEM</v>
      </c>
      <c r="D11" s="214" t="s">
        <v>185</v>
      </c>
      <c r="E11" s="210"/>
      <c r="F11" s="210"/>
      <c r="G11" s="211"/>
      <c r="H11" s="210"/>
      <c r="I11" s="212"/>
    </row>
    <row r="12" spans="2:23" ht="50.9" hidden="1" customHeight="1" thickBot="1" x14ac:dyDescent="0.45">
      <c r="B12" s="64">
        <v>3</v>
      </c>
      <c r="C12" s="51">
        <f>+B.Alineación!G12</f>
        <v>0</v>
      </c>
      <c r="D12" s="51"/>
      <c r="E12" s="23"/>
      <c r="F12" s="23"/>
      <c r="G12" s="65"/>
      <c r="H12" s="23"/>
      <c r="I12" s="24"/>
    </row>
  </sheetData>
  <mergeCells count="6">
    <mergeCell ref="C7:I7"/>
    <mergeCell ref="C1:I1"/>
    <mergeCell ref="C2:I2"/>
    <mergeCell ref="C3:I3"/>
    <mergeCell ref="C4:I4"/>
    <mergeCell ref="C5:I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47"/>
  <sheetViews>
    <sheetView zoomScale="85" zoomScaleNormal="85" workbookViewId="0">
      <selection activeCell="E24" sqref="E24:J24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5" t="str">
        <f>+A.Información!E4</f>
        <v>Sector Ciencia, Tecnología, Telecomunicaciones y Gobernanza Digital</v>
      </c>
      <c r="E2" s="335"/>
      <c r="F2" s="335"/>
      <c r="G2" s="335"/>
      <c r="H2" s="335"/>
      <c r="I2" s="335"/>
      <c r="J2" s="335"/>
      <c r="K2" s="226"/>
      <c r="L2" s="14"/>
    </row>
    <row r="3" spans="1:12" ht="17.600000000000001" x14ac:dyDescent="0.35">
      <c r="C3" s="3"/>
      <c r="D3" s="221" t="str">
        <f>+A.Información!E5</f>
        <v>Ministerio de Ciencia, Innovación, Tecnología y Telecomunicaciones (MICITT)</v>
      </c>
      <c r="E3" s="232"/>
      <c r="F3" s="232"/>
      <c r="G3" s="232"/>
      <c r="H3" s="232"/>
      <c r="I3" s="232"/>
      <c r="J3" s="232"/>
      <c r="K3" s="222"/>
      <c r="L3" s="14"/>
    </row>
    <row r="4" spans="1:12" ht="17.600000000000001" x14ac:dyDescent="0.35">
      <c r="C4" s="3"/>
      <c r="D4" s="221" t="s">
        <v>0</v>
      </c>
      <c r="E4" s="232"/>
      <c r="F4" s="232"/>
      <c r="G4" s="232"/>
      <c r="H4" s="232"/>
      <c r="I4" s="232"/>
      <c r="J4" s="232"/>
      <c r="K4" s="222"/>
      <c r="L4" s="14"/>
    </row>
    <row r="5" spans="1:12" ht="18.75" customHeight="1" x14ac:dyDescent="0.35">
      <c r="C5" s="3"/>
      <c r="D5" s="221" t="s">
        <v>1</v>
      </c>
      <c r="E5" s="232"/>
      <c r="F5" s="232"/>
      <c r="G5" s="232"/>
      <c r="H5" s="232"/>
      <c r="I5" s="232"/>
      <c r="J5" s="232"/>
      <c r="K5" s="222"/>
      <c r="L5" s="14"/>
    </row>
    <row r="6" spans="1:12" ht="18" thickBot="1" x14ac:dyDescent="0.4">
      <c r="C6" s="3"/>
      <c r="D6" s="336" t="str">
        <f>+A.Información!E8</f>
        <v>Herramienta Institucional de Planificación Sectorial (HIPS)</v>
      </c>
      <c r="E6" s="337"/>
      <c r="F6" s="337"/>
      <c r="G6" s="337"/>
      <c r="H6" s="337"/>
      <c r="I6" s="337"/>
      <c r="J6" s="337"/>
      <c r="K6" s="338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313" t="s">
        <v>134</v>
      </c>
      <c r="E8" s="313"/>
      <c r="F8" s="313"/>
      <c r="G8" s="313"/>
      <c r="H8" s="313"/>
      <c r="I8" s="313"/>
      <c r="J8" s="313"/>
      <c r="K8" s="313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314" t="s">
        <v>56</v>
      </c>
      <c r="C10" s="315"/>
      <c r="D10" s="315"/>
      <c r="E10" s="315"/>
      <c r="F10" s="315"/>
      <c r="G10" s="315"/>
      <c r="H10" s="315"/>
      <c r="I10" s="315"/>
      <c r="J10" s="315"/>
      <c r="K10" s="316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326" t="str">
        <f>+B.Alineación!$G$10</f>
        <v>Fortalecimiento de las competencias docentes para la implementación de pedagogías orientadas al desarrollo de habilidades STEAM</v>
      </c>
      <c r="D11" s="327"/>
      <c r="E11" s="327"/>
      <c r="F11" s="327"/>
      <c r="G11" s="327"/>
      <c r="H11" s="327"/>
      <c r="I11" s="327"/>
      <c r="J11" s="327"/>
      <c r="K11" s="328"/>
      <c r="L11" s="14"/>
    </row>
    <row r="12" spans="1:12" ht="30.75" customHeight="1" x14ac:dyDescent="0.35">
      <c r="A12" s="3"/>
      <c r="B12" s="20" t="str">
        <f>+'C.Intervención E'!D9</f>
        <v>14) Indicador</v>
      </c>
      <c r="C12" s="326" t="str">
        <f>+'C.Intervención E'!D10</f>
        <v>Cantidad de iniciativas de formación en competencias ejecutadas</v>
      </c>
      <c r="D12" s="327"/>
      <c r="E12" s="327"/>
      <c r="F12" s="327"/>
      <c r="G12" s="327"/>
      <c r="H12" s="327"/>
      <c r="I12" s="327"/>
      <c r="J12" s="327"/>
      <c r="K12" s="328"/>
      <c r="L12" s="14"/>
    </row>
    <row r="13" spans="1:12" ht="30.75" customHeight="1" x14ac:dyDescent="0.35">
      <c r="A13" s="3"/>
      <c r="B13" s="33" t="s">
        <v>135</v>
      </c>
      <c r="C13" s="291"/>
      <c r="D13" s="291"/>
      <c r="E13" s="291"/>
      <c r="F13" s="291"/>
      <c r="G13" s="291"/>
      <c r="H13" s="291"/>
      <c r="I13" s="291"/>
      <c r="J13" s="291"/>
      <c r="K13" s="292"/>
      <c r="L13" s="14"/>
    </row>
    <row r="14" spans="1:12" ht="30.75" customHeight="1" x14ac:dyDescent="0.35">
      <c r="A14" s="3"/>
      <c r="B14" s="33" t="s">
        <v>136</v>
      </c>
      <c r="C14" s="291"/>
      <c r="D14" s="291"/>
      <c r="E14" s="291"/>
      <c r="F14" s="291"/>
      <c r="G14" s="291"/>
      <c r="H14" s="291"/>
      <c r="I14" s="291"/>
      <c r="J14" s="291"/>
      <c r="K14" s="292"/>
      <c r="L14" s="14"/>
    </row>
    <row r="15" spans="1:12" ht="30.75" customHeight="1" x14ac:dyDescent="0.35">
      <c r="A15" s="3"/>
      <c r="B15" s="33" t="s">
        <v>137</v>
      </c>
      <c r="C15" s="291"/>
      <c r="D15" s="291"/>
      <c r="E15" s="291"/>
      <c r="F15" s="291"/>
      <c r="G15" s="291"/>
      <c r="H15" s="291"/>
      <c r="I15" s="291"/>
      <c r="J15" s="291"/>
      <c r="K15" s="292"/>
      <c r="L15" s="14"/>
    </row>
    <row r="16" spans="1:12" ht="37.5" customHeight="1" x14ac:dyDescent="0.35">
      <c r="A16" s="3"/>
      <c r="B16" s="36" t="s">
        <v>138</v>
      </c>
      <c r="C16" s="291"/>
      <c r="D16" s="291"/>
      <c r="E16" s="291"/>
      <c r="F16" s="291"/>
      <c r="G16" s="291"/>
      <c r="H16" s="291"/>
      <c r="I16" s="291"/>
      <c r="J16" s="291"/>
      <c r="K16" s="292"/>
      <c r="L16" s="14"/>
    </row>
    <row r="17" spans="1:12" ht="30.75" customHeight="1" x14ac:dyDescent="0.35">
      <c r="A17" s="3"/>
      <c r="B17" s="33" t="s">
        <v>139</v>
      </c>
      <c r="C17" s="291"/>
      <c r="D17" s="291"/>
      <c r="E17" s="291"/>
      <c r="F17" s="291"/>
      <c r="G17" s="291"/>
      <c r="H17" s="291"/>
      <c r="I17" s="291"/>
      <c r="J17" s="291"/>
      <c r="K17" s="292"/>
      <c r="L17" s="14"/>
    </row>
    <row r="18" spans="1:12" ht="30.75" customHeight="1" x14ac:dyDescent="0.35">
      <c r="A18" s="3"/>
      <c r="B18" s="33" t="s">
        <v>140</v>
      </c>
      <c r="C18" s="291"/>
      <c r="D18" s="291"/>
      <c r="E18" s="291"/>
      <c r="F18" s="291"/>
      <c r="G18" s="291"/>
      <c r="H18" s="291"/>
      <c r="I18" s="291"/>
      <c r="J18" s="291"/>
      <c r="K18" s="292"/>
      <c r="L18" s="14"/>
    </row>
    <row r="19" spans="1:12" x14ac:dyDescent="0.35">
      <c r="A19" s="3"/>
      <c r="B19" s="253" t="s">
        <v>141</v>
      </c>
      <c r="C19" s="281" t="s">
        <v>53</v>
      </c>
      <c r="D19" s="319" t="s">
        <v>21</v>
      </c>
      <c r="E19" s="320"/>
      <c r="F19" s="254" t="s">
        <v>20</v>
      </c>
      <c r="G19" s="320"/>
      <c r="H19" s="254" t="s">
        <v>19</v>
      </c>
      <c r="I19" s="321"/>
      <c r="J19" s="254" t="s">
        <v>55</v>
      </c>
      <c r="K19" s="255"/>
      <c r="L19" s="14"/>
    </row>
    <row r="20" spans="1:12" ht="17.7" customHeight="1" x14ac:dyDescent="0.35">
      <c r="A20" s="3"/>
      <c r="B20" s="253"/>
      <c r="C20" s="282"/>
      <c r="D20" s="322"/>
      <c r="E20" s="323"/>
      <c r="F20" s="324"/>
      <c r="G20" s="325"/>
      <c r="H20" s="324"/>
      <c r="I20" s="325"/>
      <c r="J20" s="34"/>
      <c r="K20" s="35"/>
      <c r="L20" s="14"/>
    </row>
    <row r="21" spans="1:12" ht="30.75" customHeight="1" x14ac:dyDescent="0.35">
      <c r="A21" s="3"/>
      <c r="B21" s="253"/>
      <c r="C21" s="50" t="s">
        <v>54</v>
      </c>
      <c r="D21" s="317"/>
      <c r="E21" s="317"/>
      <c r="F21" s="317"/>
      <c r="G21" s="317"/>
      <c r="H21" s="317"/>
      <c r="I21" s="317"/>
      <c r="J21" s="317"/>
      <c r="K21" s="318"/>
      <c r="L21" s="14"/>
    </row>
    <row r="22" spans="1:12" ht="24" customHeight="1" x14ac:dyDescent="0.35">
      <c r="A22" s="3"/>
      <c r="B22" s="33" t="s">
        <v>142</v>
      </c>
      <c r="C22" s="110">
        <f>+'C.Intervención E'!E10</f>
        <v>0</v>
      </c>
      <c r="D22" s="297"/>
      <c r="E22" s="297"/>
      <c r="F22" s="297"/>
      <c r="G22" s="297"/>
      <c r="H22" s="297"/>
      <c r="I22" s="297"/>
      <c r="J22" s="297"/>
      <c r="K22" s="298"/>
      <c r="L22" s="14"/>
    </row>
    <row r="23" spans="1:12" x14ac:dyDescent="0.35">
      <c r="A23" s="3"/>
      <c r="B23" s="253" t="s">
        <v>143</v>
      </c>
      <c r="C23" s="295"/>
      <c r="D23" s="296"/>
      <c r="E23" s="87">
        <v>2022</v>
      </c>
      <c r="F23" s="87">
        <v>2023</v>
      </c>
      <c r="G23" s="87">
        <v>2024</v>
      </c>
      <c r="H23" s="87">
        <v>2025</v>
      </c>
      <c r="I23" s="87">
        <v>2026</v>
      </c>
      <c r="J23" s="87">
        <v>2027</v>
      </c>
      <c r="K23" s="111"/>
      <c r="L23" s="14"/>
    </row>
    <row r="24" spans="1:12" ht="15" customHeight="1" x14ac:dyDescent="0.35">
      <c r="A24" s="3"/>
      <c r="B24" s="253"/>
      <c r="C24" s="295"/>
      <c r="D24" s="296"/>
      <c r="E24" s="184"/>
      <c r="F24" s="184"/>
      <c r="G24" s="184"/>
      <c r="H24" s="184"/>
      <c r="I24" s="184"/>
      <c r="J24" s="184"/>
      <c r="K24" s="112"/>
      <c r="L24" s="14"/>
    </row>
    <row r="25" spans="1:12" ht="15" customHeight="1" x14ac:dyDescent="0.35">
      <c r="A25" s="3"/>
      <c r="B25" s="331" t="s">
        <v>144</v>
      </c>
      <c r="C25" s="333" t="s">
        <v>12</v>
      </c>
      <c r="D25" s="334"/>
      <c r="E25" s="333" t="s">
        <v>11</v>
      </c>
      <c r="F25" s="334"/>
      <c r="G25" s="333" t="s">
        <v>10</v>
      </c>
      <c r="H25" s="334"/>
      <c r="I25" s="333" t="s">
        <v>9</v>
      </c>
      <c r="J25" s="334"/>
      <c r="K25" s="109" t="s">
        <v>55</v>
      </c>
      <c r="L25" s="14"/>
    </row>
    <row r="26" spans="1:12" ht="15" customHeight="1" x14ac:dyDescent="0.35">
      <c r="A26" s="3"/>
      <c r="B26" s="332"/>
      <c r="C26" s="345"/>
      <c r="D26" s="346"/>
      <c r="E26" s="345"/>
      <c r="F26" s="346"/>
      <c r="G26" s="345"/>
      <c r="H26" s="346"/>
      <c r="I26" s="329"/>
      <c r="J26" s="330"/>
      <c r="K26" s="37"/>
      <c r="L26" s="14"/>
    </row>
    <row r="27" spans="1:12" ht="36" customHeight="1" x14ac:dyDescent="0.35">
      <c r="A27" s="3"/>
      <c r="B27" s="38" t="s">
        <v>145</v>
      </c>
      <c r="C27" s="291"/>
      <c r="D27" s="291"/>
      <c r="E27" s="291"/>
      <c r="F27" s="291"/>
      <c r="G27" s="291"/>
      <c r="H27" s="291"/>
      <c r="I27" s="291"/>
      <c r="J27" s="291"/>
      <c r="K27" s="292"/>
      <c r="L27" s="14"/>
    </row>
    <row r="28" spans="1:12" ht="24.45" customHeight="1" x14ac:dyDescent="0.35">
      <c r="A28" s="3"/>
      <c r="B28" s="38" t="s">
        <v>146</v>
      </c>
      <c r="C28" s="275" t="s">
        <v>59</v>
      </c>
      <c r="D28" s="276"/>
      <c r="E28" s="40"/>
      <c r="F28" s="280" t="s">
        <v>60</v>
      </c>
      <c r="G28" s="276"/>
      <c r="H28" s="40"/>
      <c r="I28" s="280" t="s">
        <v>58</v>
      </c>
      <c r="J28" s="276"/>
      <c r="K28" s="41"/>
      <c r="L28" s="14"/>
    </row>
    <row r="29" spans="1:12" ht="24.45" customHeight="1" x14ac:dyDescent="0.35">
      <c r="A29" s="3"/>
      <c r="B29" s="38" t="s">
        <v>147</v>
      </c>
      <c r="C29" s="277"/>
      <c r="D29" s="278"/>
      <c r="E29" s="278"/>
      <c r="F29" s="278"/>
      <c r="G29" s="278"/>
      <c r="H29" s="278"/>
      <c r="I29" s="278"/>
      <c r="J29" s="278"/>
      <c r="K29" s="279"/>
      <c r="L29" s="14"/>
    </row>
    <row r="30" spans="1:12" x14ac:dyDescent="0.35">
      <c r="A30" s="3"/>
      <c r="B30" s="309" t="s">
        <v>148</v>
      </c>
      <c r="C30" s="310"/>
      <c r="D30" s="339" t="s">
        <v>8</v>
      </c>
      <c r="E30" s="340"/>
      <c r="F30" s="340"/>
      <c r="G30" s="341"/>
      <c r="H30" s="339" t="s">
        <v>7</v>
      </c>
      <c r="I30" s="340"/>
      <c r="J30" s="340"/>
      <c r="K30" s="342"/>
      <c r="L30" s="14"/>
    </row>
    <row r="31" spans="1:12" x14ac:dyDescent="0.35">
      <c r="A31" s="3"/>
      <c r="B31" s="311"/>
      <c r="C31" s="312"/>
      <c r="D31" s="343" t="s">
        <v>57</v>
      </c>
      <c r="E31" s="343"/>
      <c r="F31" s="343"/>
      <c r="G31" s="343"/>
      <c r="H31" s="343" t="s">
        <v>57</v>
      </c>
      <c r="I31" s="343"/>
      <c r="J31" s="343"/>
      <c r="K31" s="344"/>
      <c r="L31" s="14"/>
    </row>
    <row r="32" spans="1:12" ht="14.6" customHeight="1" x14ac:dyDescent="0.35">
      <c r="A32" s="3"/>
      <c r="B32" s="304" t="s">
        <v>158</v>
      </c>
      <c r="C32" s="305"/>
      <c r="D32" s="302" t="s">
        <v>18</v>
      </c>
      <c r="E32" s="302" t="s">
        <v>17</v>
      </c>
      <c r="F32" s="299" t="s">
        <v>16</v>
      </c>
      <c r="G32" s="300"/>
      <c r="H32" s="300"/>
      <c r="I32" s="300"/>
      <c r="J32" s="300"/>
      <c r="K32" s="301"/>
      <c r="L32" s="14"/>
    </row>
    <row r="33" spans="1:15" x14ac:dyDescent="0.35">
      <c r="A33" s="3"/>
      <c r="B33" s="253"/>
      <c r="C33" s="306"/>
      <c r="D33" s="303"/>
      <c r="E33" s="303"/>
      <c r="F33" s="80" t="s">
        <v>4</v>
      </c>
      <c r="G33" s="79" t="s">
        <v>15</v>
      </c>
      <c r="H33" s="81" t="s">
        <v>14</v>
      </c>
      <c r="I33" s="79" t="s">
        <v>156</v>
      </c>
      <c r="J33" s="81" t="s">
        <v>13</v>
      </c>
      <c r="K33" s="82" t="s">
        <v>75</v>
      </c>
      <c r="L33" s="14"/>
    </row>
    <row r="34" spans="1:15" ht="15" customHeight="1" x14ac:dyDescent="0.35">
      <c r="A34" s="3"/>
      <c r="B34" s="307"/>
      <c r="C34" s="308"/>
      <c r="D34" s="18"/>
      <c r="E34" s="19"/>
      <c r="F34" s="85">
        <f>+G34+H34+I34+J34+K34</f>
        <v>0</v>
      </c>
      <c r="G34" s="18"/>
      <c r="H34" s="17"/>
      <c r="I34" s="16"/>
      <c r="J34" s="86"/>
      <c r="K34" s="116"/>
      <c r="L34" s="14"/>
    </row>
    <row r="35" spans="1:15" ht="39.9" customHeight="1" x14ac:dyDescent="0.35">
      <c r="A35" s="3"/>
      <c r="B35" s="15" t="s">
        <v>159</v>
      </c>
      <c r="C35" s="263"/>
      <c r="D35" s="264"/>
      <c r="E35" s="264"/>
      <c r="F35" s="264"/>
      <c r="G35" s="264"/>
      <c r="H35" s="264"/>
      <c r="I35" s="264"/>
      <c r="J35" s="264"/>
      <c r="K35" s="265"/>
      <c r="L35" s="14"/>
    </row>
    <row r="36" spans="1:15" ht="15.75" customHeight="1" x14ac:dyDescent="0.35">
      <c r="A36" s="3"/>
      <c r="B36" s="266" t="s">
        <v>160</v>
      </c>
      <c r="C36" s="267"/>
      <c r="D36" s="267"/>
      <c r="E36" s="268"/>
      <c r="F36" s="272" t="s">
        <v>6</v>
      </c>
      <c r="G36" s="272"/>
      <c r="H36" s="272" t="s">
        <v>5</v>
      </c>
      <c r="I36" s="272"/>
      <c r="J36" s="272" t="s">
        <v>4</v>
      </c>
      <c r="K36" s="273"/>
      <c r="L36" s="14"/>
    </row>
    <row r="37" spans="1:15" ht="15" customHeight="1" x14ac:dyDescent="0.35">
      <c r="A37" s="3"/>
      <c r="B37" s="269"/>
      <c r="C37" s="270"/>
      <c r="D37" s="270"/>
      <c r="E37" s="271"/>
      <c r="F37" s="274"/>
      <c r="G37" s="274"/>
      <c r="H37" s="274"/>
      <c r="I37" s="274"/>
      <c r="J37" s="293">
        <f>SUM(F37:I37)</f>
        <v>0</v>
      </c>
      <c r="K37" s="294"/>
      <c r="L37" s="14"/>
    </row>
    <row r="38" spans="1:15" ht="15" customHeight="1" x14ac:dyDescent="0.35">
      <c r="A38" s="3"/>
      <c r="B38" s="259" t="s">
        <v>161</v>
      </c>
      <c r="C38" s="260"/>
      <c r="D38" s="261"/>
      <c r="E38" s="261"/>
      <c r="F38" s="261"/>
      <c r="G38" s="261"/>
      <c r="H38" s="261"/>
      <c r="I38" s="261"/>
      <c r="J38" s="261"/>
      <c r="K38" s="262"/>
      <c r="L38" s="14"/>
    </row>
    <row r="39" spans="1:15" ht="15.75" customHeight="1" x14ac:dyDescent="0.35">
      <c r="A39" s="3"/>
      <c r="B39" s="259" t="s">
        <v>162</v>
      </c>
      <c r="C39" s="260"/>
      <c r="D39" s="261"/>
      <c r="E39" s="261"/>
      <c r="F39" s="261"/>
      <c r="G39" s="261"/>
      <c r="H39" s="261"/>
      <c r="I39" s="261"/>
      <c r="J39" s="261"/>
      <c r="K39" s="262"/>
      <c r="L39" s="14"/>
    </row>
    <row r="40" spans="1:15" ht="39.450000000000003" customHeight="1" thickBot="1" x14ac:dyDescent="0.4">
      <c r="A40" s="3"/>
      <c r="B40" s="259" t="s">
        <v>163</v>
      </c>
      <c r="C40" s="260"/>
      <c r="D40" s="261"/>
      <c r="E40" s="261"/>
      <c r="F40" s="261"/>
      <c r="G40" s="261"/>
      <c r="H40" s="261"/>
      <c r="I40" s="261"/>
      <c r="J40" s="261"/>
      <c r="K40" s="262"/>
      <c r="L40" s="14"/>
      <c r="O40" s="39"/>
    </row>
    <row r="41" spans="1:15" ht="15.45" customHeight="1" thickTop="1" x14ac:dyDescent="0.35">
      <c r="A41" s="3"/>
      <c r="B41" s="256" t="s">
        <v>3</v>
      </c>
      <c r="C41" s="257"/>
      <c r="D41" s="257"/>
      <c r="E41" s="257"/>
      <c r="F41" s="257"/>
      <c r="G41" s="257"/>
      <c r="H41" s="257"/>
      <c r="I41" s="257"/>
      <c r="J41" s="257"/>
      <c r="K41" s="258"/>
      <c r="L41" s="14"/>
    </row>
    <row r="42" spans="1:15" ht="15.75" customHeight="1" thickBot="1" x14ac:dyDescent="0.4">
      <c r="A42" s="3"/>
      <c r="B42" s="259" t="s">
        <v>77</v>
      </c>
      <c r="C42" s="260"/>
      <c r="D42" s="288"/>
      <c r="E42" s="289"/>
      <c r="F42" s="289"/>
      <c r="G42" s="289"/>
      <c r="H42" s="289"/>
      <c r="I42" s="289"/>
      <c r="J42" s="289"/>
      <c r="K42" s="290"/>
      <c r="L42" s="14"/>
    </row>
    <row r="43" spans="1:15" ht="14.7" customHeight="1" thickTop="1" x14ac:dyDescent="0.35">
      <c r="A43" s="3"/>
      <c r="B43" s="256" t="s">
        <v>2</v>
      </c>
      <c r="C43" s="257"/>
      <c r="D43" s="257"/>
      <c r="E43" s="257"/>
      <c r="F43" s="257"/>
      <c r="G43" s="257"/>
      <c r="H43" s="257"/>
      <c r="I43" s="257"/>
      <c r="J43" s="257"/>
      <c r="K43" s="258"/>
      <c r="L43" s="14"/>
    </row>
    <row r="44" spans="1:15" ht="15" customHeight="1" x14ac:dyDescent="0.35">
      <c r="A44" s="3"/>
      <c r="B44" s="259" t="s">
        <v>78</v>
      </c>
      <c r="C44" s="260"/>
      <c r="D44" s="263"/>
      <c r="E44" s="264"/>
      <c r="F44" s="264"/>
      <c r="G44" s="264"/>
      <c r="H44" s="264"/>
      <c r="I44" s="264"/>
      <c r="J44" s="264"/>
      <c r="K44" s="265"/>
      <c r="L44" s="14"/>
    </row>
    <row r="45" spans="1:15" ht="15" customHeight="1" thickBot="1" x14ac:dyDescent="0.4">
      <c r="A45" s="3"/>
      <c r="B45" s="283" t="s">
        <v>79</v>
      </c>
      <c r="C45" s="284"/>
      <c r="D45" s="285"/>
      <c r="E45" s="286"/>
      <c r="F45" s="286"/>
      <c r="G45" s="286"/>
      <c r="H45" s="286"/>
      <c r="I45" s="286"/>
      <c r="J45" s="286"/>
      <c r="K45" s="287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D30:G30"/>
    <mergeCell ref="H30:K30"/>
    <mergeCell ref="D31:G31"/>
    <mergeCell ref="H31:K31"/>
    <mergeCell ref="G25:H25"/>
    <mergeCell ref="I25:J25"/>
    <mergeCell ref="C26:D26"/>
    <mergeCell ref="E26:F26"/>
    <mergeCell ref="G26:H26"/>
    <mergeCell ref="D2:K2"/>
    <mergeCell ref="D3:K3"/>
    <mergeCell ref="D4:K4"/>
    <mergeCell ref="D5:K5"/>
    <mergeCell ref="D6:K6"/>
    <mergeCell ref="D8:K8"/>
    <mergeCell ref="C27:K27"/>
    <mergeCell ref="B10:K10"/>
    <mergeCell ref="D21:K21"/>
    <mergeCell ref="D19:E19"/>
    <mergeCell ref="F19:G19"/>
    <mergeCell ref="H19:I19"/>
    <mergeCell ref="D20:E20"/>
    <mergeCell ref="F20:G20"/>
    <mergeCell ref="H20:I20"/>
    <mergeCell ref="C11:K11"/>
    <mergeCell ref="C12:K12"/>
    <mergeCell ref="I26:J26"/>
    <mergeCell ref="B25:B26"/>
    <mergeCell ref="C25:D25"/>
    <mergeCell ref="E25:F25"/>
    <mergeCell ref="C13:K13"/>
    <mergeCell ref="C15:K15"/>
    <mergeCell ref="C16:K16"/>
    <mergeCell ref="H37:I37"/>
    <mergeCell ref="J37:K37"/>
    <mergeCell ref="C14:K14"/>
    <mergeCell ref="C17:K17"/>
    <mergeCell ref="C18:K18"/>
    <mergeCell ref="I28:J28"/>
    <mergeCell ref="B23:D24"/>
    <mergeCell ref="D22:K22"/>
    <mergeCell ref="F32:K32"/>
    <mergeCell ref="E32:E33"/>
    <mergeCell ref="D32:D33"/>
    <mergeCell ref="B32:C34"/>
    <mergeCell ref="B30:C31"/>
    <mergeCell ref="B39:C39"/>
    <mergeCell ref="D39:K39"/>
    <mergeCell ref="B40:C40"/>
    <mergeCell ref="B42:C42"/>
    <mergeCell ref="D42:K42"/>
    <mergeCell ref="B43:K43"/>
    <mergeCell ref="B44:C44"/>
    <mergeCell ref="D44:K44"/>
    <mergeCell ref="B45:C45"/>
    <mergeCell ref="D45:K45"/>
    <mergeCell ref="B19:B21"/>
    <mergeCell ref="J19:K19"/>
    <mergeCell ref="B41:K41"/>
    <mergeCell ref="B38:C38"/>
    <mergeCell ref="D38:K38"/>
    <mergeCell ref="D40:K40"/>
    <mergeCell ref="C35:K35"/>
    <mergeCell ref="B36:E37"/>
    <mergeCell ref="F36:G36"/>
    <mergeCell ref="H36:I36"/>
    <mergeCell ref="J36:K36"/>
    <mergeCell ref="F37:G37"/>
    <mergeCell ref="C28:D28"/>
    <mergeCell ref="C29:K29"/>
    <mergeCell ref="F28:G28"/>
    <mergeCell ref="C19:C20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E681-9F22-40EF-AB28-11B7E5AE6254}">
  <sheetPr>
    <tabColor rgb="FF92D050"/>
    <pageSetUpPr fitToPage="1"/>
  </sheetPr>
  <dimension ref="A1:O47"/>
  <sheetViews>
    <sheetView zoomScale="85" zoomScaleNormal="85" workbookViewId="0">
      <selection activeCell="E24" sqref="E24:J24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5" t="str">
        <f>+A.Información!E4</f>
        <v>Sector Ciencia, Tecnología, Telecomunicaciones y Gobernanza Digital</v>
      </c>
      <c r="E2" s="335"/>
      <c r="F2" s="335"/>
      <c r="G2" s="335"/>
      <c r="H2" s="335"/>
      <c r="I2" s="335"/>
      <c r="J2" s="335"/>
      <c r="K2" s="226"/>
      <c r="L2" s="14"/>
    </row>
    <row r="3" spans="1:12" ht="17.600000000000001" x14ac:dyDescent="0.35">
      <c r="C3" s="3"/>
      <c r="D3" s="221" t="str">
        <f>+A.Información!E5</f>
        <v>Ministerio de Ciencia, Innovación, Tecnología y Telecomunicaciones (MICITT)</v>
      </c>
      <c r="E3" s="232"/>
      <c r="F3" s="232"/>
      <c r="G3" s="232"/>
      <c r="H3" s="232"/>
      <c r="I3" s="232"/>
      <c r="J3" s="232"/>
      <c r="K3" s="222"/>
      <c r="L3" s="14"/>
    </row>
    <row r="4" spans="1:12" ht="17.600000000000001" x14ac:dyDescent="0.35">
      <c r="C4" s="3"/>
      <c r="D4" s="221" t="s">
        <v>0</v>
      </c>
      <c r="E4" s="232"/>
      <c r="F4" s="232"/>
      <c r="G4" s="232"/>
      <c r="H4" s="232"/>
      <c r="I4" s="232"/>
      <c r="J4" s="232"/>
      <c r="K4" s="222"/>
      <c r="L4" s="14"/>
    </row>
    <row r="5" spans="1:12" ht="18.75" customHeight="1" x14ac:dyDescent="0.35">
      <c r="C5" s="3"/>
      <c r="D5" s="221" t="s">
        <v>1</v>
      </c>
      <c r="E5" s="232"/>
      <c r="F5" s="232"/>
      <c r="G5" s="232"/>
      <c r="H5" s="232"/>
      <c r="I5" s="232"/>
      <c r="J5" s="232"/>
      <c r="K5" s="222"/>
      <c r="L5" s="14"/>
    </row>
    <row r="6" spans="1:12" ht="18" thickBot="1" x14ac:dyDescent="0.4">
      <c r="C6" s="3"/>
      <c r="D6" s="336" t="str">
        <f>+A.Información!E8</f>
        <v>Herramienta Institucional de Planificación Sectorial (HIPS)</v>
      </c>
      <c r="E6" s="337"/>
      <c r="F6" s="337"/>
      <c r="G6" s="337"/>
      <c r="H6" s="337"/>
      <c r="I6" s="337"/>
      <c r="J6" s="337"/>
      <c r="K6" s="338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313" t="s">
        <v>134</v>
      </c>
      <c r="E8" s="313"/>
      <c r="F8" s="313"/>
      <c r="G8" s="313"/>
      <c r="H8" s="313"/>
      <c r="I8" s="313"/>
      <c r="J8" s="313"/>
      <c r="K8" s="313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314" t="s">
        <v>56</v>
      </c>
      <c r="C10" s="315"/>
      <c r="D10" s="315"/>
      <c r="E10" s="315"/>
      <c r="F10" s="315"/>
      <c r="G10" s="315"/>
      <c r="H10" s="315"/>
      <c r="I10" s="315"/>
      <c r="J10" s="315"/>
      <c r="K10" s="316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326" t="str">
        <f>+B.Alineación!G11</f>
        <v>Estrategia de articulación MEP- CONARE para la mejora del rendimiento académico (PLANES) para propiciar acciones afirmativas para carreras STEM</v>
      </c>
      <c r="D11" s="327"/>
      <c r="E11" s="327"/>
      <c r="F11" s="327"/>
      <c r="G11" s="327"/>
      <c r="H11" s="327"/>
      <c r="I11" s="327"/>
      <c r="J11" s="327"/>
      <c r="K11" s="328"/>
      <c r="L11" s="14"/>
    </row>
    <row r="12" spans="1:12" ht="30.75" customHeight="1" x14ac:dyDescent="0.35">
      <c r="A12" s="3"/>
      <c r="B12" s="20" t="str">
        <f>+'C.Intervención E'!D9</f>
        <v>14) Indicador</v>
      </c>
      <c r="C12" s="326" t="str">
        <f>+'C.Intervención E'!D11</f>
        <v>Cantidad de programas de apoyo a la educación de tercer ciclo y diversificada ejecutados</v>
      </c>
      <c r="D12" s="327"/>
      <c r="E12" s="327"/>
      <c r="F12" s="327"/>
      <c r="G12" s="327"/>
      <c r="H12" s="327"/>
      <c r="I12" s="327"/>
      <c r="J12" s="327"/>
      <c r="K12" s="328"/>
      <c r="L12" s="14"/>
    </row>
    <row r="13" spans="1:12" ht="30.75" customHeight="1" x14ac:dyDescent="0.35">
      <c r="A13" s="3"/>
      <c r="B13" s="33" t="s">
        <v>135</v>
      </c>
      <c r="C13" s="291"/>
      <c r="D13" s="291"/>
      <c r="E13" s="291"/>
      <c r="F13" s="291"/>
      <c r="G13" s="291"/>
      <c r="H13" s="291"/>
      <c r="I13" s="291"/>
      <c r="J13" s="291"/>
      <c r="K13" s="292"/>
      <c r="L13" s="14"/>
    </row>
    <row r="14" spans="1:12" ht="30.75" customHeight="1" x14ac:dyDescent="0.35">
      <c r="A14" s="3"/>
      <c r="B14" s="33" t="s">
        <v>136</v>
      </c>
      <c r="C14" s="291"/>
      <c r="D14" s="291"/>
      <c r="E14" s="291"/>
      <c r="F14" s="291"/>
      <c r="G14" s="291"/>
      <c r="H14" s="291"/>
      <c r="I14" s="291"/>
      <c r="J14" s="291"/>
      <c r="K14" s="292"/>
      <c r="L14" s="14"/>
    </row>
    <row r="15" spans="1:12" ht="30.75" customHeight="1" x14ac:dyDescent="0.35">
      <c r="A15" s="3"/>
      <c r="B15" s="33" t="s">
        <v>137</v>
      </c>
      <c r="C15" s="291"/>
      <c r="D15" s="291"/>
      <c r="E15" s="291"/>
      <c r="F15" s="291"/>
      <c r="G15" s="291"/>
      <c r="H15" s="291"/>
      <c r="I15" s="291"/>
      <c r="J15" s="291"/>
      <c r="K15" s="292"/>
      <c r="L15" s="14"/>
    </row>
    <row r="16" spans="1:12" ht="37.5" customHeight="1" x14ac:dyDescent="0.35">
      <c r="A16" s="3"/>
      <c r="B16" s="36" t="s">
        <v>138</v>
      </c>
      <c r="C16" s="291"/>
      <c r="D16" s="291"/>
      <c r="E16" s="291"/>
      <c r="F16" s="291"/>
      <c r="G16" s="291"/>
      <c r="H16" s="291"/>
      <c r="I16" s="291"/>
      <c r="J16" s="291"/>
      <c r="K16" s="292"/>
      <c r="L16" s="14"/>
    </row>
    <row r="17" spans="1:12" ht="30.75" customHeight="1" x14ac:dyDescent="0.35">
      <c r="A17" s="3"/>
      <c r="B17" s="33" t="s">
        <v>139</v>
      </c>
      <c r="C17" s="291"/>
      <c r="D17" s="291"/>
      <c r="E17" s="291"/>
      <c r="F17" s="291"/>
      <c r="G17" s="291"/>
      <c r="H17" s="291"/>
      <c r="I17" s="291"/>
      <c r="J17" s="291"/>
      <c r="K17" s="292"/>
      <c r="L17" s="14"/>
    </row>
    <row r="18" spans="1:12" ht="30.75" customHeight="1" x14ac:dyDescent="0.35">
      <c r="A18" s="3"/>
      <c r="B18" s="33" t="s">
        <v>140</v>
      </c>
      <c r="C18" s="291"/>
      <c r="D18" s="291"/>
      <c r="E18" s="291"/>
      <c r="F18" s="291"/>
      <c r="G18" s="291"/>
      <c r="H18" s="291"/>
      <c r="I18" s="291"/>
      <c r="J18" s="291"/>
      <c r="K18" s="292"/>
      <c r="L18" s="14"/>
    </row>
    <row r="19" spans="1:12" x14ac:dyDescent="0.35">
      <c r="A19" s="3"/>
      <c r="B19" s="253" t="s">
        <v>141</v>
      </c>
      <c r="C19" s="281" t="s">
        <v>53</v>
      </c>
      <c r="D19" s="319" t="s">
        <v>21</v>
      </c>
      <c r="E19" s="320"/>
      <c r="F19" s="254" t="s">
        <v>20</v>
      </c>
      <c r="G19" s="320"/>
      <c r="H19" s="254" t="s">
        <v>19</v>
      </c>
      <c r="I19" s="321"/>
      <c r="J19" s="254" t="s">
        <v>55</v>
      </c>
      <c r="K19" s="255"/>
      <c r="L19" s="14"/>
    </row>
    <row r="20" spans="1:12" ht="17.7" customHeight="1" x14ac:dyDescent="0.35">
      <c r="A20" s="3"/>
      <c r="B20" s="253"/>
      <c r="C20" s="282"/>
      <c r="D20" s="322"/>
      <c r="E20" s="323"/>
      <c r="F20" s="324"/>
      <c r="G20" s="325"/>
      <c r="H20" s="324"/>
      <c r="I20" s="325"/>
      <c r="J20" s="34"/>
      <c r="K20" s="35"/>
      <c r="L20" s="14"/>
    </row>
    <row r="21" spans="1:12" ht="30.75" customHeight="1" x14ac:dyDescent="0.35">
      <c r="A21" s="3"/>
      <c r="B21" s="253"/>
      <c r="C21" s="50" t="s">
        <v>54</v>
      </c>
      <c r="D21" s="317"/>
      <c r="E21" s="317"/>
      <c r="F21" s="317"/>
      <c r="G21" s="317"/>
      <c r="H21" s="317"/>
      <c r="I21" s="317"/>
      <c r="J21" s="317"/>
      <c r="K21" s="318"/>
      <c r="L21" s="14"/>
    </row>
    <row r="22" spans="1:12" ht="24" customHeight="1" x14ac:dyDescent="0.35">
      <c r="A22" s="3"/>
      <c r="B22" s="33" t="s">
        <v>142</v>
      </c>
      <c r="C22" s="110">
        <f>+'C.Intervención E'!E11</f>
        <v>0</v>
      </c>
      <c r="D22" s="297"/>
      <c r="E22" s="297"/>
      <c r="F22" s="297"/>
      <c r="G22" s="297"/>
      <c r="H22" s="297"/>
      <c r="I22" s="297"/>
      <c r="J22" s="297"/>
      <c r="K22" s="298"/>
      <c r="L22" s="14"/>
    </row>
    <row r="23" spans="1:12" x14ac:dyDescent="0.35">
      <c r="A23" s="3"/>
      <c r="B23" s="253" t="s">
        <v>143</v>
      </c>
      <c r="C23" s="295"/>
      <c r="D23" s="296"/>
      <c r="E23" s="87">
        <v>2022</v>
      </c>
      <c r="F23" s="87">
        <v>2023</v>
      </c>
      <c r="G23" s="87">
        <v>2024</v>
      </c>
      <c r="H23" s="87">
        <v>2025</v>
      </c>
      <c r="I23" s="87">
        <v>2026</v>
      </c>
      <c r="J23" s="87">
        <v>2027</v>
      </c>
      <c r="K23" s="111"/>
      <c r="L23" s="14"/>
    </row>
    <row r="24" spans="1:12" ht="15" customHeight="1" x14ac:dyDescent="0.35">
      <c r="A24" s="3"/>
      <c r="B24" s="253"/>
      <c r="C24" s="295"/>
      <c r="D24" s="296"/>
      <c r="E24" s="184"/>
      <c r="F24" s="184"/>
      <c r="G24" s="184"/>
      <c r="H24" s="184"/>
      <c r="I24" s="184"/>
      <c r="J24" s="184"/>
      <c r="K24" s="112"/>
      <c r="L24" s="14"/>
    </row>
    <row r="25" spans="1:12" ht="15" customHeight="1" x14ac:dyDescent="0.35">
      <c r="A25" s="3"/>
      <c r="B25" s="331" t="s">
        <v>144</v>
      </c>
      <c r="C25" s="333" t="s">
        <v>12</v>
      </c>
      <c r="D25" s="334"/>
      <c r="E25" s="333" t="s">
        <v>11</v>
      </c>
      <c r="F25" s="334"/>
      <c r="G25" s="333" t="s">
        <v>10</v>
      </c>
      <c r="H25" s="334"/>
      <c r="I25" s="333" t="s">
        <v>9</v>
      </c>
      <c r="J25" s="334"/>
      <c r="K25" s="109" t="s">
        <v>55</v>
      </c>
      <c r="L25" s="14"/>
    </row>
    <row r="26" spans="1:12" ht="15" customHeight="1" x14ac:dyDescent="0.35">
      <c r="A26" s="3"/>
      <c r="B26" s="332"/>
      <c r="C26" s="345"/>
      <c r="D26" s="346"/>
      <c r="E26" s="345"/>
      <c r="F26" s="346"/>
      <c r="G26" s="345"/>
      <c r="H26" s="346"/>
      <c r="I26" s="329"/>
      <c r="J26" s="330"/>
      <c r="K26" s="37"/>
      <c r="L26" s="14"/>
    </row>
    <row r="27" spans="1:12" ht="36" customHeight="1" x14ac:dyDescent="0.35">
      <c r="A27" s="3"/>
      <c r="B27" s="38" t="s">
        <v>145</v>
      </c>
      <c r="C27" s="291"/>
      <c r="D27" s="291"/>
      <c r="E27" s="291"/>
      <c r="F27" s="291"/>
      <c r="G27" s="291"/>
      <c r="H27" s="291"/>
      <c r="I27" s="291"/>
      <c r="J27" s="291"/>
      <c r="K27" s="292"/>
      <c r="L27" s="14"/>
    </row>
    <row r="28" spans="1:12" ht="24.45" customHeight="1" x14ac:dyDescent="0.35">
      <c r="A28" s="3"/>
      <c r="B28" s="38" t="s">
        <v>146</v>
      </c>
      <c r="C28" s="275" t="s">
        <v>59</v>
      </c>
      <c r="D28" s="276"/>
      <c r="E28" s="40"/>
      <c r="F28" s="280" t="s">
        <v>60</v>
      </c>
      <c r="G28" s="276"/>
      <c r="H28" s="40"/>
      <c r="I28" s="280" t="s">
        <v>58</v>
      </c>
      <c r="J28" s="276"/>
      <c r="K28" s="41"/>
      <c r="L28" s="14"/>
    </row>
    <row r="29" spans="1:12" ht="24.45" customHeight="1" x14ac:dyDescent="0.35">
      <c r="A29" s="3"/>
      <c r="B29" s="38" t="s">
        <v>147</v>
      </c>
      <c r="C29" s="277"/>
      <c r="D29" s="278"/>
      <c r="E29" s="278"/>
      <c r="F29" s="278"/>
      <c r="G29" s="278"/>
      <c r="H29" s="278"/>
      <c r="I29" s="278"/>
      <c r="J29" s="278"/>
      <c r="K29" s="279"/>
      <c r="L29" s="14"/>
    </row>
    <row r="30" spans="1:12" x14ac:dyDescent="0.35">
      <c r="A30" s="3"/>
      <c r="B30" s="309" t="s">
        <v>148</v>
      </c>
      <c r="C30" s="310"/>
      <c r="D30" s="339" t="s">
        <v>8</v>
      </c>
      <c r="E30" s="340"/>
      <c r="F30" s="340"/>
      <c r="G30" s="341"/>
      <c r="H30" s="339" t="s">
        <v>7</v>
      </c>
      <c r="I30" s="340"/>
      <c r="J30" s="340"/>
      <c r="K30" s="342"/>
      <c r="L30" s="14"/>
    </row>
    <row r="31" spans="1:12" x14ac:dyDescent="0.35">
      <c r="A31" s="3"/>
      <c r="B31" s="311"/>
      <c r="C31" s="312"/>
      <c r="D31" s="343" t="s">
        <v>57</v>
      </c>
      <c r="E31" s="343"/>
      <c r="F31" s="343"/>
      <c r="G31" s="343"/>
      <c r="H31" s="343" t="s">
        <v>57</v>
      </c>
      <c r="I31" s="343"/>
      <c r="J31" s="343"/>
      <c r="K31" s="344"/>
      <c r="L31" s="14"/>
    </row>
    <row r="32" spans="1:12" ht="14.6" customHeight="1" x14ac:dyDescent="0.35">
      <c r="A32" s="3"/>
      <c r="B32" s="304" t="s">
        <v>158</v>
      </c>
      <c r="C32" s="305"/>
      <c r="D32" s="302" t="s">
        <v>18</v>
      </c>
      <c r="E32" s="302" t="s">
        <v>17</v>
      </c>
      <c r="F32" s="299" t="s">
        <v>16</v>
      </c>
      <c r="G32" s="300"/>
      <c r="H32" s="300"/>
      <c r="I32" s="300"/>
      <c r="J32" s="300"/>
      <c r="K32" s="301"/>
      <c r="L32" s="14"/>
    </row>
    <row r="33" spans="1:15" x14ac:dyDescent="0.35">
      <c r="A33" s="3"/>
      <c r="B33" s="253"/>
      <c r="C33" s="306"/>
      <c r="D33" s="303"/>
      <c r="E33" s="303"/>
      <c r="F33" s="80" t="s">
        <v>4</v>
      </c>
      <c r="G33" s="79" t="s">
        <v>15</v>
      </c>
      <c r="H33" s="81" t="s">
        <v>14</v>
      </c>
      <c r="I33" s="79" t="s">
        <v>156</v>
      </c>
      <c r="J33" s="81" t="s">
        <v>13</v>
      </c>
      <c r="K33" s="82" t="s">
        <v>75</v>
      </c>
      <c r="L33" s="14"/>
    </row>
    <row r="34" spans="1:15" ht="15" customHeight="1" x14ac:dyDescent="0.35">
      <c r="A34" s="3"/>
      <c r="B34" s="307"/>
      <c r="C34" s="308"/>
      <c r="D34" s="18"/>
      <c r="E34" s="19"/>
      <c r="F34" s="85">
        <f>+G34+H34+I34+J34+K34</f>
        <v>0</v>
      </c>
      <c r="G34" s="18"/>
      <c r="H34" s="17"/>
      <c r="I34" s="16"/>
      <c r="J34" s="86"/>
      <c r="K34" s="116"/>
      <c r="L34" s="14"/>
    </row>
    <row r="35" spans="1:15" ht="39.9" customHeight="1" x14ac:dyDescent="0.35">
      <c r="A35" s="3"/>
      <c r="B35" s="15" t="s">
        <v>159</v>
      </c>
      <c r="C35" s="263"/>
      <c r="D35" s="264"/>
      <c r="E35" s="264"/>
      <c r="F35" s="264"/>
      <c r="G35" s="264"/>
      <c r="H35" s="264"/>
      <c r="I35" s="264"/>
      <c r="J35" s="264"/>
      <c r="K35" s="265"/>
      <c r="L35" s="14"/>
    </row>
    <row r="36" spans="1:15" ht="15.75" customHeight="1" x14ac:dyDescent="0.35">
      <c r="A36" s="3"/>
      <c r="B36" s="266" t="s">
        <v>160</v>
      </c>
      <c r="C36" s="267"/>
      <c r="D36" s="267"/>
      <c r="E36" s="268"/>
      <c r="F36" s="272" t="s">
        <v>6</v>
      </c>
      <c r="G36" s="272"/>
      <c r="H36" s="272" t="s">
        <v>5</v>
      </c>
      <c r="I36" s="272"/>
      <c r="J36" s="272" t="s">
        <v>4</v>
      </c>
      <c r="K36" s="273"/>
      <c r="L36" s="14"/>
    </row>
    <row r="37" spans="1:15" ht="15" customHeight="1" x14ac:dyDescent="0.35">
      <c r="A37" s="3"/>
      <c r="B37" s="269"/>
      <c r="C37" s="270"/>
      <c r="D37" s="270"/>
      <c r="E37" s="271"/>
      <c r="F37" s="274"/>
      <c r="G37" s="274"/>
      <c r="H37" s="274"/>
      <c r="I37" s="274"/>
      <c r="J37" s="293">
        <f>SUM(F37:I37)</f>
        <v>0</v>
      </c>
      <c r="K37" s="294"/>
      <c r="L37" s="14"/>
    </row>
    <row r="38" spans="1:15" ht="15" customHeight="1" x14ac:dyDescent="0.35">
      <c r="A38" s="3"/>
      <c r="B38" s="259" t="s">
        <v>161</v>
      </c>
      <c r="C38" s="260"/>
      <c r="D38" s="261"/>
      <c r="E38" s="261"/>
      <c r="F38" s="261"/>
      <c r="G38" s="261"/>
      <c r="H38" s="261"/>
      <c r="I38" s="261"/>
      <c r="J38" s="261"/>
      <c r="K38" s="262"/>
      <c r="L38" s="14"/>
    </row>
    <row r="39" spans="1:15" ht="15.75" customHeight="1" x14ac:dyDescent="0.35">
      <c r="A39" s="3"/>
      <c r="B39" s="259" t="s">
        <v>162</v>
      </c>
      <c r="C39" s="260"/>
      <c r="D39" s="261"/>
      <c r="E39" s="261"/>
      <c r="F39" s="261"/>
      <c r="G39" s="261"/>
      <c r="H39" s="261"/>
      <c r="I39" s="261"/>
      <c r="J39" s="261"/>
      <c r="K39" s="262"/>
      <c r="L39" s="14"/>
    </row>
    <row r="40" spans="1:15" ht="39.450000000000003" customHeight="1" thickBot="1" x14ac:dyDescent="0.4">
      <c r="A40" s="3"/>
      <c r="B40" s="259" t="s">
        <v>163</v>
      </c>
      <c r="C40" s="260"/>
      <c r="D40" s="261"/>
      <c r="E40" s="261"/>
      <c r="F40" s="261"/>
      <c r="G40" s="261"/>
      <c r="H40" s="261"/>
      <c r="I40" s="261"/>
      <c r="J40" s="261"/>
      <c r="K40" s="262"/>
      <c r="L40" s="14"/>
      <c r="O40" s="39"/>
    </row>
    <row r="41" spans="1:15" ht="15.45" customHeight="1" thickTop="1" x14ac:dyDescent="0.35">
      <c r="A41" s="3"/>
      <c r="B41" s="256" t="s">
        <v>3</v>
      </c>
      <c r="C41" s="257"/>
      <c r="D41" s="257"/>
      <c r="E41" s="257"/>
      <c r="F41" s="257"/>
      <c r="G41" s="257"/>
      <c r="H41" s="257"/>
      <c r="I41" s="257"/>
      <c r="J41" s="257"/>
      <c r="K41" s="258"/>
      <c r="L41" s="14"/>
    </row>
    <row r="42" spans="1:15" ht="15.75" customHeight="1" thickBot="1" x14ac:dyDescent="0.4">
      <c r="A42" s="3"/>
      <c r="B42" s="259" t="s">
        <v>77</v>
      </c>
      <c r="C42" s="260"/>
      <c r="D42" s="288"/>
      <c r="E42" s="289"/>
      <c r="F42" s="289"/>
      <c r="G42" s="289"/>
      <c r="H42" s="289"/>
      <c r="I42" s="289"/>
      <c r="J42" s="289"/>
      <c r="K42" s="290"/>
      <c r="L42" s="14"/>
    </row>
    <row r="43" spans="1:15" ht="14.7" customHeight="1" thickTop="1" x14ac:dyDescent="0.35">
      <c r="A43" s="3"/>
      <c r="B43" s="256" t="s">
        <v>2</v>
      </c>
      <c r="C43" s="257"/>
      <c r="D43" s="257"/>
      <c r="E43" s="257"/>
      <c r="F43" s="257"/>
      <c r="G43" s="257"/>
      <c r="H43" s="257"/>
      <c r="I43" s="257"/>
      <c r="J43" s="257"/>
      <c r="K43" s="258"/>
      <c r="L43" s="14"/>
    </row>
    <row r="44" spans="1:15" ht="15" customHeight="1" x14ac:dyDescent="0.35">
      <c r="A44" s="3"/>
      <c r="B44" s="259" t="s">
        <v>78</v>
      </c>
      <c r="C44" s="260"/>
      <c r="D44" s="263"/>
      <c r="E44" s="264"/>
      <c r="F44" s="264"/>
      <c r="G44" s="264"/>
      <c r="H44" s="264"/>
      <c r="I44" s="264"/>
      <c r="J44" s="264"/>
      <c r="K44" s="265"/>
      <c r="L44" s="14"/>
    </row>
    <row r="45" spans="1:15" ht="15" customHeight="1" thickBot="1" x14ac:dyDescent="0.4">
      <c r="A45" s="3"/>
      <c r="B45" s="283" t="s">
        <v>79</v>
      </c>
      <c r="C45" s="284"/>
      <c r="D45" s="285"/>
      <c r="E45" s="286"/>
      <c r="F45" s="286"/>
      <c r="G45" s="286"/>
      <c r="H45" s="286"/>
      <c r="I45" s="286"/>
      <c r="J45" s="286"/>
      <c r="K45" s="287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C15:K15"/>
    <mergeCell ref="D2:K2"/>
    <mergeCell ref="D3:K3"/>
    <mergeCell ref="D4:K4"/>
    <mergeCell ref="D5:K5"/>
    <mergeCell ref="D6:K6"/>
    <mergeCell ref="D8:K8"/>
    <mergeCell ref="B10:K10"/>
    <mergeCell ref="C11:K11"/>
    <mergeCell ref="C12:K12"/>
    <mergeCell ref="C13:K13"/>
    <mergeCell ref="C14:K14"/>
    <mergeCell ref="C26:D26"/>
    <mergeCell ref="E26:F26"/>
    <mergeCell ref="G26:H26"/>
    <mergeCell ref="C16:K16"/>
    <mergeCell ref="C17:K17"/>
    <mergeCell ref="C18:K18"/>
    <mergeCell ref="C19:C20"/>
    <mergeCell ref="D19:E19"/>
    <mergeCell ref="F19:G19"/>
    <mergeCell ref="H19:I19"/>
    <mergeCell ref="J19:K19"/>
    <mergeCell ref="D20:E20"/>
    <mergeCell ref="F20:G20"/>
    <mergeCell ref="H20:I20"/>
    <mergeCell ref="D21:K21"/>
    <mergeCell ref="D22:K22"/>
    <mergeCell ref="B23:D24"/>
    <mergeCell ref="B19:B21"/>
    <mergeCell ref="I26:J26"/>
    <mergeCell ref="C27:K27"/>
    <mergeCell ref="C29:K29"/>
    <mergeCell ref="B30:C31"/>
    <mergeCell ref="D30:G30"/>
    <mergeCell ref="H30:K30"/>
    <mergeCell ref="D31:G31"/>
    <mergeCell ref="H31:K31"/>
    <mergeCell ref="C28:D28"/>
    <mergeCell ref="F28:G28"/>
    <mergeCell ref="I28:J28"/>
    <mergeCell ref="B25:B26"/>
    <mergeCell ref="C25:D25"/>
    <mergeCell ref="E25:F25"/>
    <mergeCell ref="G25:H25"/>
    <mergeCell ref="I25:J25"/>
    <mergeCell ref="B32:C34"/>
    <mergeCell ref="D32:D33"/>
    <mergeCell ref="E32:E33"/>
    <mergeCell ref="F32:K32"/>
    <mergeCell ref="C35:K35"/>
    <mergeCell ref="H37:I37"/>
    <mergeCell ref="J37:K37"/>
    <mergeCell ref="B38:C38"/>
    <mergeCell ref="D38:K38"/>
    <mergeCell ref="B39:C39"/>
    <mergeCell ref="D39:K39"/>
    <mergeCell ref="B36:E37"/>
    <mergeCell ref="F36:G36"/>
    <mergeCell ref="H36:I36"/>
    <mergeCell ref="J36:K36"/>
    <mergeCell ref="F37:G37"/>
    <mergeCell ref="B44:C44"/>
    <mergeCell ref="D44:K44"/>
    <mergeCell ref="B45:C45"/>
    <mergeCell ref="D45:K45"/>
    <mergeCell ref="B40:C40"/>
    <mergeCell ref="D40:K40"/>
    <mergeCell ref="B41:K41"/>
    <mergeCell ref="B42:C42"/>
    <mergeCell ref="D42:K42"/>
    <mergeCell ref="B43:K4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C898-0510-46A3-9B5E-D701AC7D7C50}">
  <sheetPr>
    <tabColor rgb="FF92D050"/>
    <pageSetUpPr fitToPage="1"/>
  </sheetPr>
  <dimension ref="A1:O47"/>
  <sheetViews>
    <sheetView topLeftCell="A19" zoomScale="85" zoomScaleNormal="85" workbookViewId="0">
      <selection activeCell="L27" sqref="L27"/>
    </sheetView>
  </sheetViews>
  <sheetFormatPr baseColWidth="10" defaultColWidth="11.3828125" defaultRowHeight="14.15" x14ac:dyDescent="0.35"/>
  <cols>
    <col min="1" max="1" width="15.69140625" style="4" customWidth="1"/>
    <col min="2" max="2" width="35.69140625" style="4" customWidth="1"/>
    <col min="3" max="8" width="13.69140625" style="4" customWidth="1"/>
    <col min="9" max="9" width="16.69140625" style="4" customWidth="1"/>
    <col min="10" max="11" width="13.69140625" style="4" customWidth="1"/>
    <col min="12" max="16384" width="11.3828125" style="4"/>
  </cols>
  <sheetData>
    <row r="1" spans="1:12" ht="13.5" customHeight="1" thickBot="1" x14ac:dyDescent="0.4">
      <c r="D1" s="6"/>
      <c r="E1" s="6"/>
      <c r="F1" s="6"/>
      <c r="G1" s="6"/>
      <c r="H1" s="6"/>
      <c r="I1" s="6"/>
      <c r="J1" s="6"/>
      <c r="K1" s="6"/>
    </row>
    <row r="2" spans="1:12" ht="18" customHeight="1" x14ac:dyDescent="0.35">
      <c r="C2" s="3"/>
      <c r="D2" s="225" t="str">
        <f>+A.Información!E4</f>
        <v>Sector Ciencia, Tecnología, Telecomunicaciones y Gobernanza Digital</v>
      </c>
      <c r="E2" s="335"/>
      <c r="F2" s="335"/>
      <c r="G2" s="335"/>
      <c r="H2" s="335"/>
      <c r="I2" s="335"/>
      <c r="J2" s="335"/>
      <c r="K2" s="226"/>
      <c r="L2" s="14"/>
    </row>
    <row r="3" spans="1:12" ht="17.600000000000001" x14ac:dyDescent="0.35">
      <c r="C3" s="3"/>
      <c r="D3" s="221" t="str">
        <f>+A.Información!E5</f>
        <v>Ministerio de Ciencia, Innovación, Tecnología y Telecomunicaciones (MICITT)</v>
      </c>
      <c r="E3" s="232"/>
      <c r="F3" s="232"/>
      <c r="G3" s="232"/>
      <c r="H3" s="232"/>
      <c r="I3" s="232"/>
      <c r="J3" s="232"/>
      <c r="K3" s="222"/>
      <c r="L3" s="14"/>
    </row>
    <row r="4" spans="1:12" ht="17.600000000000001" x14ac:dyDescent="0.35">
      <c r="C4" s="3"/>
      <c r="D4" s="221" t="s">
        <v>0</v>
      </c>
      <c r="E4" s="232"/>
      <c r="F4" s="232"/>
      <c r="G4" s="232"/>
      <c r="H4" s="232"/>
      <c r="I4" s="232"/>
      <c r="J4" s="232"/>
      <c r="K4" s="222"/>
      <c r="L4" s="14"/>
    </row>
    <row r="5" spans="1:12" ht="18.75" customHeight="1" x14ac:dyDescent="0.35">
      <c r="C5" s="3"/>
      <c r="D5" s="221" t="s">
        <v>1</v>
      </c>
      <c r="E5" s="232"/>
      <c r="F5" s="232"/>
      <c r="G5" s="232"/>
      <c r="H5" s="232"/>
      <c r="I5" s="232"/>
      <c r="J5" s="232"/>
      <c r="K5" s="222"/>
      <c r="L5" s="14"/>
    </row>
    <row r="6" spans="1:12" ht="18" thickBot="1" x14ac:dyDescent="0.4">
      <c r="C6" s="3"/>
      <c r="D6" s="336" t="str">
        <f>+A.Información!E8</f>
        <v>Herramienta Institucional de Planificación Sectorial (HIPS)</v>
      </c>
      <c r="E6" s="337"/>
      <c r="F6" s="337"/>
      <c r="G6" s="337"/>
      <c r="H6" s="337"/>
      <c r="I6" s="337"/>
      <c r="J6" s="337"/>
      <c r="K6" s="338"/>
    </row>
    <row r="7" spans="1:12" ht="13.5" customHeight="1" x14ac:dyDescent="0.35">
      <c r="C7" s="3"/>
      <c r="D7" s="12"/>
      <c r="E7" s="12"/>
      <c r="F7" s="12"/>
      <c r="G7" s="12"/>
      <c r="H7" s="12"/>
      <c r="I7" s="12"/>
      <c r="J7" s="12"/>
      <c r="K7" s="12"/>
      <c r="L7" s="14"/>
    </row>
    <row r="8" spans="1:12" ht="17.600000000000001" x14ac:dyDescent="0.4">
      <c r="C8" s="3"/>
      <c r="D8" s="313" t="s">
        <v>134</v>
      </c>
      <c r="E8" s="313"/>
      <c r="F8" s="313"/>
      <c r="G8" s="313"/>
      <c r="H8" s="313"/>
      <c r="I8" s="313"/>
      <c r="J8" s="313"/>
      <c r="K8" s="313"/>
      <c r="L8" s="14"/>
    </row>
    <row r="9" spans="1:12" ht="13.95" customHeight="1" thickBot="1" x14ac:dyDescent="0.4">
      <c r="B9" s="6"/>
      <c r="C9" s="6"/>
      <c r="D9" s="12"/>
      <c r="E9" s="12"/>
      <c r="F9" s="12"/>
      <c r="G9" s="12"/>
      <c r="H9" s="12"/>
      <c r="I9" s="12"/>
      <c r="J9" s="12"/>
      <c r="K9" s="12"/>
    </row>
    <row r="10" spans="1:12" ht="14.6" x14ac:dyDescent="0.35">
      <c r="A10" s="3"/>
      <c r="B10" s="314" t="s">
        <v>56</v>
      </c>
      <c r="C10" s="315"/>
      <c r="D10" s="315"/>
      <c r="E10" s="315"/>
      <c r="F10" s="315"/>
      <c r="G10" s="315"/>
      <c r="H10" s="315"/>
      <c r="I10" s="315"/>
      <c r="J10" s="315"/>
      <c r="K10" s="316"/>
      <c r="L10" s="14"/>
    </row>
    <row r="11" spans="1:12" ht="30.75" customHeight="1" x14ac:dyDescent="0.35">
      <c r="A11" s="3"/>
      <c r="B11" s="20" t="str">
        <f>+B.Alineación!$G$9</f>
        <v>12) Intervención Estratégica Sector</v>
      </c>
      <c r="C11" s="326">
        <f>+B.Alineación!G12</f>
        <v>0</v>
      </c>
      <c r="D11" s="327"/>
      <c r="E11" s="327"/>
      <c r="F11" s="327"/>
      <c r="G11" s="327"/>
      <c r="H11" s="327"/>
      <c r="I11" s="327"/>
      <c r="J11" s="327"/>
      <c r="K11" s="328"/>
      <c r="L11" s="14"/>
    </row>
    <row r="12" spans="1:12" ht="30.75" customHeight="1" x14ac:dyDescent="0.35">
      <c r="A12" s="3"/>
      <c r="B12" s="20" t="str">
        <f>+'C.Intervención E'!D9</f>
        <v>14) Indicador</v>
      </c>
      <c r="C12" s="326">
        <f>+'C.Intervención E'!D12</f>
        <v>0</v>
      </c>
      <c r="D12" s="327"/>
      <c r="E12" s="327"/>
      <c r="F12" s="327"/>
      <c r="G12" s="327"/>
      <c r="H12" s="327"/>
      <c r="I12" s="327"/>
      <c r="J12" s="327"/>
      <c r="K12" s="328"/>
      <c r="L12" s="14"/>
    </row>
    <row r="13" spans="1:12" ht="30.75" customHeight="1" x14ac:dyDescent="0.35">
      <c r="A13" s="3"/>
      <c r="B13" s="33" t="s">
        <v>135</v>
      </c>
      <c r="C13" s="291"/>
      <c r="D13" s="291"/>
      <c r="E13" s="291"/>
      <c r="F13" s="291"/>
      <c r="G13" s="291"/>
      <c r="H13" s="291"/>
      <c r="I13" s="291"/>
      <c r="J13" s="291"/>
      <c r="K13" s="292"/>
      <c r="L13" s="14"/>
    </row>
    <row r="14" spans="1:12" ht="30.75" customHeight="1" x14ac:dyDescent="0.35">
      <c r="A14" s="3"/>
      <c r="B14" s="33" t="s">
        <v>136</v>
      </c>
      <c r="C14" s="291"/>
      <c r="D14" s="291"/>
      <c r="E14" s="291"/>
      <c r="F14" s="291"/>
      <c r="G14" s="291"/>
      <c r="H14" s="291"/>
      <c r="I14" s="291"/>
      <c r="J14" s="291"/>
      <c r="K14" s="292"/>
      <c r="L14" s="14"/>
    </row>
    <row r="15" spans="1:12" ht="30.75" customHeight="1" x14ac:dyDescent="0.35">
      <c r="A15" s="3"/>
      <c r="B15" s="33" t="s">
        <v>137</v>
      </c>
      <c r="C15" s="291"/>
      <c r="D15" s="291"/>
      <c r="E15" s="291"/>
      <c r="F15" s="291"/>
      <c r="G15" s="291"/>
      <c r="H15" s="291"/>
      <c r="I15" s="291"/>
      <c r="J15" s="291"/>
      <c r="K15" s="292"/>
      <c r="L15" s="14"/>
    </row>
    <row r="16" spans="1:12" ht="37.5" customHeight="1" x14ac:dyDescent="0.35">
      <c r="A16" s="3"/>
      <c r="B16" s="36" t="s">
        <v>138</v>
      </c>
      <c r="C16" s="291"/>
      <c r="D16" s="291"/>
      <c r="E16" s="291"/>
      <c r="F16" s="291"/>
      <c r="G16" s="291"/>
      <c r="H16" s="291"/>
      <c r="I16" s="291"/>
      <c r="J16" s="291"/>
      <c r="K16" s="292"/>
      <c r="L16" s="14"/>
    </row>
    <row r="17" spans="1:12" ht="30.75" customHeight="1" x14ac:dyDescent="0.35">
      <c r="A17" s="3"/>
      <c r="B17" s="33" t="s">
        <v>139</v>
      </c>
      <c r="C17" s="291"/>
      <c r="D17" s="291"/>
      <c r="E17" s="291"/>
      <c r="F17" s="291"/>
      <c r="G17" s="291"/>
      <c r="H17" s="291"/>
      <c r="I17" s="291"/>
      <c r="J17" s="291"/>
      <c r="K17" s="292"/>
      <c r="L17" s="14"/>
    </row>
    <row r="18" spans="1:12" ht="30.75" customHeight="1" x14ac:dyDescent="0.35">
      <c r="A18" s="3"/>
      <c r="B18" s="33" t="s">
        <v>140</v>
      </c>
      <c r="C18" s="291"/>
      <c r="D18" s="291"/>
      <c r="E18" s="291"/>
      <c r="F18" s="291"/>
      <c r="G18" s="291"/>
      <c r="H18" s="291"/>
      <c r="I18" s="291"/>
      <c r="J18" s="291"/>
      <c r="K18" s="292"/>
      <c r="L18" s="14"/>
    </row>
    <row r="19" spans="1:12" x14ac:dyDescent="0.35">
      <c r="A19" s="3"/>
      <c r="B19" s="253" t="s">
        <v>141</v>
      </c>
      <c r="C19" s="281" t="s">
        <v>53</v>
      </c>
      <c r="D19" s="319" t="s">
        <v>21</v>
      </c>
      <c r="E19" s="320"/>
      <c r="F19" s="254" t="s">
        <v>20</v>
      </c>
      <c r="G19" s="320"/>
      <c r="H19" s="254" t="s">
        <v>19</v>
      </c>
      <c r="I19" s="321"/>
      <c r="J19" s="254" t="s">
        <v>55</v>
      </c>
      <c r="K19" s="255"/>
      <c r="L19" s="14"/>
    </row>
    <row r="20" spans="1:12" ht="17.7" customHeight="1" x14ac:dyDescent="0.35">
      <c r="A20" s="3"/>
      <c r="B20" s="253"/>
      <c r="C20" s="282"/>
      <c r="D20" s="322"/>
      <c r="E20" s="323"/>
      <c r="F20" s="324"/>
      <c r="G20" s="325"/>
      <c r="H20" s="324"/>
      <c r="I20" s="325"/>
      <c r="J20" s="34"/>
      <c r="K20" s="35"/>
      <c r="L20" s="14"/>
    </row>
    <row r="21" spans="1:12" ht="30.75" customHeight="1" x14ac:dyDescent="0.35">
      <c r="A21" s="3"/>
      <c r="B21" s="253"/>
      <c r="C21" s="50" t="s">
        <v>54</v>
      </c>
      <c r="D21" s="317"/>
      <c r="E21" s="317"/>
      <c r="F21" s="317"/>
      <c r="G21" s="317"/>
      <c r="H21" s="317"/>
      <c r="I21" s="317"/>
      <c r="J21" s="317"/>
      <c r="K21" s="318"/>
      <c r="L21" s="14"/>
    </row>
    <row r="22" spans="1:12" ht="24" customHeight="1" x14ac:dyDescent="0.35">
      <c r="A22" s="3"/>
      <c r="B22" s="33" t="s">
        <v>142</v>
      </c>
      <c r="C22" s="110">
        <f>+'C.Intervención E'!E12</f>
        <v>0</v>
      </c>
      <c r="D22" s="297"/>
      <c r="E22" s="297"/>
      <c r="F22" s="297"/>
      <c r="G22" s="297"/>
      <c r="H22" s="297"/>
      <c r="I22" s="297"/>
      <c r="J22" s="297"/>
      <c r="K22" s="298"/>
      <c r="L22" s="14"/>
    </row>
    <row r="23" spans="1:12" x14ac:dyDescent="0.35">
      <c r="A23" s="3"/>
      <c r="B23" s="253" t="s">
        <v>143</v>
      </c>
      <c r="C23" s="295"/>
      <c r="D23" s="296"/>
      <c r="E23" s="87">
        <v>2022</v>
      </c>
      <c r="F23" s="87">
        <v>2023</v>
      </c>
      <c r="G23" s="87">
        <v>2024</v>
      </c>
      <c r="H23" s="87">
        <v>2025</v>
      </c>
      <c r="I23" s="87">
        <v>2026</v>
      </c>
      <c r="J23" s="87">
        <v>2027</v>
      </c>
      <c r="K23" s="111"/>
      <c r="L23" s="14"/>
    </row>
    <row r="24" spans="1:12" ht="15" customHeight="1" x14ac:dyDescent="0.35">
      <c r="A24" s="3"/>
      <c r="B24" s="253"/>
      <c r="C24" s="295"/>
      <c r="D24" s="296"/>
      <c r="E24" s="184"/>
      <c r="F24" s="184"/>
      <c r="G24" s="184"/>
      <c r="H24" s="184"/>
      <c r="I24" s="184"/>
      <c r="J24" s="184"/>
      <c r="K24" s="112"/>
      <c r="L24" s="14"/>
    </row>
    <row r="25" spans="1:12" ht="15" customHeight="1" x14ac:dyDescent="0.35">
      <c r="A25" s="3"/>
      <c r="B25" s="331" t="s">
        <v>144</v>
      </c>
      <c r="C25" s="333" t="s">
        <v>12</v>
      </c>
      <c r="D25" s="334"/>
      <c r="E25" s="333" t="s">
        <v>11</v>
      </c>
      <c r="F25" s="334"/>
      <c r="G25" s="333" t="s">
        <v>10</v>
      </c>
      <c r="H25" s="334"/>
      <c r="I25" s="333" t="s">
        <v>9</v>
      </c>
      <c r="J25" s="334"/>
      <c r="K25" s="109" t="s">
        <v>55</v>
      </c>
      <c r="L25" s="14"/>
    </row>
    <row r="26" spans="1:12" ht="15" customHeight="1" x14ac:dyDescent="0.35">
      <c r="A26" s="3"/>
      <c r="B26" s="332"/>
      <c r="C26" s="345"/>
      <c r="D26" s="346"/>
      <c r="E26" s="345"/>
      <c r="F26" s="346"/>
      <c r="G26" s="345"/>
      <c r="H26" s="346"/>
      <c r="I26" s="329"/>
      <c r="J26" s="330"/>
      <c r="K26" s="37"/>
      <c r="L26" s="14"/>
    </row>
    <row r="27" spans="1:12" ht="36" customHeight="1" x14ac:dyDescent="0.35">
      <c r="A27" s="3"/>
      <c r="B27" s="38" t="s">
        <v>145</v>
      </c>
      <c r="C27" s="291"/>
      <c r="D27" s="291"/>
      <c r="E27" s="291"/>
      <c r="F27" s="291"/>
      <c r="G27" s="291"/>
      <c r="H27" s="291"/>
      <c r="I27" s="291"/>
      <c r="J27" s="291"/>
      <c r="K27" s="292"/>
      <c r="L27" s="14"/>
    </row>
    <row r="28" spans="1:12" ht="24.45" customHeight="1" x14ac:dyDescent="0.35">
      <c r="A28" s="3"/>
      <c r="B28" s="38" t="s">
        <v>146</v>
      </c>
      <c r="C28" s="275" t="s">
        <v>59</v>
      </c>
      <c r="D28" s="276"/>
      <c r="E28" s="40"/>
      <c r="F28" s="280" t="s">
        <v>60</v>
      </c>
      <c r="G28" s="276"/>
      <c r="H28" s="40"/>
      <c r="I28" s="280" t="s">
        <v>58</v>
      </c>
      <c r="J28" s="276"/>
      <c r="K28" s="41"/>
      <c r="L28" s="14"/>
    </row>
    <row r="29" spans="1:12" ht="24.45" customHeight="1" x14ac:dyDescent="0.35">
      <c r="A29" s="3"/>
      <c r="B29" s="38" t="s">
        <v>147</v>
      </c>
      <c r="C29" s="277"/>
      <c r="D29" s="278"/>
      <c r="E29" s="278"/>
      <c r="F29" s="278"/>
      <c r="G29" s="278"/>
      <c r="H29" s="278"/>
      <c r="I29" s="278"/>
      <c r="J29" s="278"/>
      <c r="K29" s="279"/>
      <c r="L29" s="14"/>
    </row>
    <row r="30" spans="1:12" x14ac:dyDescent="0.35">
      <c r="A30" s="3"/>
      <c r="B30" s="309" t="s">
        <v>148</v>
      </c>
      <c r="C30" s="310"/>
      <c r="D30" s="339" t="s">
        <v>8</v>
      </c>
      <c r="E30" s="340"/>
      <c r="F30" s="340"/>
      <c r="G30" s="341"/>
      <c r="H30" s="339" t="s">
        <v>7</v>
      </c>
      <c r="I30" s="340"/>
      <c r="J30" s="340"/>
      <c r="K30" s="342"/>
      <c r="L30" s="14"/>
    </row>
    <row r="31" spans="1:12" x14ac:dyDescent="0.35">
      <c r="A31" s="3"/>
      <c r="B31" s="311"/>
      <c r="C31" s="312"/>
      <c r="D31" s="343" t="s">
        <v>57</v>
      </c>
      <c r="E31" s="343"/>
      <c r="F31" s="343"/>
      <c r="G31" s="343"/>
      <c r="H31" s="343" t="s">
        <v>57</v>
      </c>
      <c r="I31" s="343"/>
      <c r="J31" s="343"/>
      <c r="K31" s="344"/>
      <c r="L31" s="14"/>
    </row>
    <row r="32" spans="1:12" ht="14.6" customHeight="1" x14ac:dyDescent="0.35">
      <c r="A32" s="3"/>
      <c r="B32" s="304" t="s">
        <v>158</v>
      </c>
      <c r="C32" s="305"/>
      <c r="D32" s="302" t="s">
        <v>18</v>
      </c>
      <c r="E32" s="302" t="s">
        <v>17</v>
      </c>
      <c r="F32" s="299" t="s">
        <v>16</v>
      </c>
      <c r="G32" s="300"/>
      <c r="H32" s="300"/>
      <c r="I32" s="300"/>
      <c r="J32" s="300"/>
      <c r="K32" s="301"/>
      <c r="L32" s="14"/>
    </row>
    <row r="33" spans="1:15" x14ac:dyDescent="0.35">
      <c r="A33" s="3"/>
      <c r="B33" s="253"/>
      <c r="C33" s="306"/>
      <c r="D33" s="303"/>
      <c r="E33" s="303"/>
      <c r="F33" s="80" t="s">
        <v>4</v>
      </c>
      <c r="G33" s="79" t="s">
        <v>15</v>
      </c>
      <c r="H33" s="81" t="s">
        <v>14</v>
      </c>
      <c r="I33" s="79" t="s">
        <v>156</v>
      </c>
      <c r="J33" s="81" t="s">
        <v>13</v>
      </c>
      <c r="K33" s="82" t="s">
        <v>75</v>
      </c>
      <c r="L33" s="14"/>
    </row>
    <row r="34" spans="1:15" ht="15" customHeight="1" x14ac:dyDescent="0.35">
      <c r="A34" s="3"/>
      <c r="B34" s="307"/>
      <c r="C34" s="308"/>
      <c r="D34" s="18"/>
      <c r="E34" s="19"/>
      <c r="F34" s="85">
        <f>+G34+H34+I34+J34+K34</f>
        <v>0</v>
      </c>
      <c r="G34" s="18"/>
      <c r="H34" s="17"/>
      <c r="I34" s="16"/>
      <c r="J34" s="86"/>
      <c r="K34" s="116"/>
      <c r="L34" s="14"/>
    </row>
    <row r="35" spans="1:15" ht="39.9" customHeight="1" x14ac:dyDescent="0.35">
      <c r="A35" s="3"/>
      <c r="B35" s="15" t="s">
        <v>159</v>
      </c>
      <c r="C35" s="263"/>
      <c r="D35" s="264"/>
      <c r="E35" s="264"/>
      <c r="F35" s="264"/>
      <c r="G35" s="264"/>
      <c r="H35" s="264"/>
      <c r="I35" s="264"/>
      <c r="J35" s="264"/>
      <c r="K35" s="265"/>
      <c r="L35" s="14"/>
    </row>
    <row r="36" spans="1:15" ht="15.75" customHeight="1" x14ac:dyDescent="0.35">
      <c r="A36" s="3"/>
      <c r="B36" s="266" t="s">
        <v>160</v>
      </c>
      <c r="C36" s="267"/>
      <c r="D36" s="267"/>
      <c r="E36" s="268"/>
      <c r="F36" s="272" t="s">
        <v>6</v>
      </c>
      <c r="G36" s="272"/>
      <c r="H36" s="272" t="s">
        <v>5</v>
      </c>
      <c r="I36" s="272"/>
      <c r="J36" s="272" t="s">
        <v>4</v>
      </c>
      <c r="K36" s="273"/>
      <c r="L36" s="14"/>
    </row>
    <row r="37" spans="1:15" ht="15" customHeight="1" x14ac:dyDescent="0.35">
      <c r="A37" s="3"/>
      <c r="B37" s="269"/>
      <c r="C37" s="270"/>
      <c r="D37" s="270"/>
      <c r="E37" s="271"/>
      <c r="F37" s="274"/>
      <c r="G37" s="274"/>
      <c r="H37" s="274"/>
      <c r="I37" s="274"/>
      <c r="J37" s="293">
        <f>SUM(F37:I37)</f>
        <v>0</v>
      </c>
      <c r="K37" s="294"/>
      <c r="L37" s="14"/>
    </row>
    <row r="38" spans="1:15" ht="15" customHeight="1" x14ac:dyDescent="0.35">
      <c r="A38" s="3"/>
      <c r="B38" s="259" t="s">
        <v>161</v>
      </c>
      <c r="C38" s="260"/>
      <c r="D38" s="261"/>
      <c r="E38" s="261"/>
      <c r="F38" s="261"/>
      <c r="G38" s="261"/>
      <c r="H38" s="261"/>
      <c r="I38" s="261"/>
      <c r="J38" s="261"/>
      <c r="K38" s="262"/>
      <c r="L38" s="14"/>
    </row>
    <row r="39" spans="1:15" ht="15.75" customHeight="1" x14ac:dyDescent="0.35">
      <c r="A39" s="3"/>
      <c r="B39" s="259" t="s">
        <v>162</v>
      </c>
      <c r="C39" s="260"/>
      <c r="D39" s="261"/>
      <c r="E39" s="261"/>
      <c r="F39" s="261"/>
      <c r="G39" s="261"/>
      <c r="H39" s="261"/>
      <c r="I39" s="261"/>
      <c r="J39" s="261"/>
      <c r="K39" s="262"/>
      <c r="L39" s="14"/>
    </row>
    <row r="40" spans="1:15" ht="39.450000000000003" customHeight="1" thickBot="1" x14ac:dyDescent="0.4">
      <c r="A40" s="3"/>
      <c r="B40" s="259" t="s">
        <v>163</v>
      </c>
      <c r="C40" s="260"/>
      <c r="D40" s="261"/>
      <c r="E40" s="261"/>
      <c r="F40" s="261"/>
      <c r="G40" s="261"/>
      <c r="H40" s="261"/>
      <c r="I40" s="261"/>
      <c r="J40" s="261"/>
      <c r="K40" s="262"/>
      <c r="L40" s="14"/>
      <c r="O40" s="39"/>
    </row>
    <row r="41" spans="1:15" ht="15.45" customHeight="1" thickTop="1" x14ac:dyDescent="0.35">
      <c r="A41" s="3"/>
      <c r="B41" s="256" t="s">
        <v>3</v>
      </c>
      <c r="C41" s="257"/>
      <c r="D41" s="257"/>
      <c r="E41" s="257"/>
      <c r="F41" s="257"/>
      <c r="G41" s="257"/>
      <c r="H41" s="257"/>
      <c r="I41" s="257"/>
      <c r="J41" s="257"/>
      <c r="K41" s="258"/>
      <c r="L41" s="14"/>
    </row>
    <row r="42" spans="1:15" ht="15.75" customHeight="1" thickBot="1" x14ac:dyDescent="0.4">
      <c r="A42" s="3"/>
      <c r="B42" s="259" t="s">
        <v>77</v>
      </c>
      <c r="C42" s="260"/>
      <c r="D42" s="288"/>
      <c r="E42" s="289"/>
      <c r="F42" s="289"/>
      <c r="G42" s="289"/>
      <c r="H42" s="289"/>
      <c r="I42" s="289"/>
      <c r="J42" s="289"/>
      <c r="K42" s="290"/>
      <c r="L42" s="14"/>
    </row>
    <row r="43" spans="1:15" ht="14.7" customHeight="1" thickTop="1" x14ac:dyDescent="0.35">
      <c r="A43" s="3"/>
      <c r="B43" s="256" t="s">
        <v>2</v>
      </c>
      <c r="C43" s="257"/>
      <c r="D43" s="257"/>
      <c r="E43" s="257"/>
      <c r="F43" s="257"/>
      <c r="G43" s="257"/>
      <c r="H43" s="257"/>
      <c r="I43" s="257"/>
      <c r="J43" s="257"/>
      <c r="K43" s="258"/>
      <c r="L43" s="14"/>
    </row>
    <row r="44" spans="1:15" ht="15" customHeight="1" x14ac:dyDescent="0.35">
      <c r="A44" s="3"/>
      <c r="B44" s="259" t="s">
        <v>78</v>
      </c>
      <c r="C44" s="260"/>
      <c r="D44" s="263"/>
      <c r="E44" s="264"/>
      <c r="F44" s="264"/>
      <c r="G44" s="264"/>
      <c r="H44" s="264"/>
      <c r="I44" s="264"/>
      <c r="J44" s="264"/>
      <c r="K44" s="265"/>
      <c r="L44" s="14"/>
    </row>
    <row r="45" spans="1:15" ht="15" customHeight="1" thickBot="1" x14ac:dyDescent="0.4">
      <c r="A45" s="3"/>
      <c r="B45" s="283" t="s">
        <v>79</v>
      </c>
      <c r="C45" s="284"/>
      <c r="D45" s="285"/>
      <c r="E45" s="286"/>
      <c r="F45" s="286"/>
      <c r="G45" s="286"/>
      <c r="H45" s="286"/>
      <c r="I45" s="286"/>
      <c r="J45" s="286"/>
      <c r="K45" s="287"/>
      <c r="L45" s="14"/>
    </row>
    <row r="46" spans="1:15" ht="13.95" customHeight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ht="13.95" customHeight="1" x14ac:dyDescent="0.35"/>
  </sheetData>
  <mergeCells count="72">
    <mergeCell ref="C15:K15"/>
    <mergeCell ref="D2:K2"/>
    <mergeCell ref="D3:K3"/>
    <mergeCell ref="D4:K4"/>
    <mergeCell ref="D5:K5"/>
    <mergeCell ref="D6:K6"/>
    <mergeCell ref="D8:K8"/>
    <mergeCell ref="B10:K10"/>
    <mergeCell ref="C11:K11"/>
    <mergeCell ref="C12:K12"/>
    <mergeCell ref="C13:K13"/>
    <mergeCell ref="C14:K14"/>
    <mergeCell ref="C26:D26"/>
    <mergeCell ref="E26:F26"/>
    <mergeCell ref="G26:H26"/>
    <mergeCell ref="C16:K16"/>
    <mergeCell ref="C17:K17"/>
    <mergeCell ref="C18:K18"/>
    <mergeCell ref="C19:C20"/>
    <mergeCell ref="D19:E19"/>
    <mergeCell ref="F19:G19"/>
    <mergeCell ref="H19:I19"/>
    <mergeCell ref="J19:K19"/>
    <mergeCell ref="D20:E20"/>
    <mergeCell ref="F20:G20"/>
    <mergeCell ref="H20:I20"/>
    <mergeCell ref="D21:K21"/>
    <mergeCell ref="D22:K22"/>
    <mergeCell ref="B23:D24"/>
    <mergeCell ref="B19:B21"/>
    <mergeCell ref="I26:J26"/>
    <mergeCell ref="C27:K27"/>
    <mergeCell ref="C29:K29"/>
    <mergeCell ref="B30:C31"/>
    <mergeCell ref="D30:G30"/>
    <mergeCell ref="H30:K30"/>
    <mergeCell ref="D31:G31"/>
    <mergeCell ref="H31:K31"/>
    <mergeCell ref="C28:D28"/>
    <mergeCell ref="F28:G28"/>
    <mergeCell ref="I28:J28"/>
    <mergeCell ref="B25:B26"/>
    <mergeCell ref="C25:D25"/>
    <mergeCell ref="E25:F25"/>
    <mergeCell ref="G25:H25"/>
    <mergeCell ref="I25:J25"/>
    <mergeCell ref="B32:C34"/>
    <mergeCell ref="D32:D33"/>
    <mergeCell ref="E32:E33"/>
    <mergeCell ref="F32:K32"/>
    <mergeCell ref="C35:K35"/>
    <mergeCell ref="H37:I37"/>
    <mergeCell ref="J37:K37"/>
    <mergeCell ref="B38:C38"/>
    <mergeCell ref="D38:K38"/>
    <mergeCell ref="B39:C39"/>
    <mergeCell ref="D39:K39"/>
    <mergeCell ref="B36:E37"/>
    <mergeCell ref="F36:G36"/>
    <mergeCell ref="H36:I36"/>
    <mergeCell ref="J36:K36"/>
    <mergeCell ref="F37:G37"/>
    <mergeCell ref="B44:C44"/>
    <mergeCell ref="D44:K44"/>
    <mergeCell ref="B45:C45"/>
    <mergeCell ref="D45:K45"/>
    <mergeCell ref="B40:C40"/>
    <mergeCell ref="D40:K40"/>
    <mergeCell ref="B41:K41"/>
    <mergeCell ref="B42:C42"/>
    <mergeCell ref="D42:K42"/>
    <mergeCell ref="B43:K4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C1:AD20"/>
  <sheetViews>
    <sheetView showGridLines="0" zoomScale="70" zoomScaleNormal="70" workbookViewId="0">
      <selection activeCell="K28" sqref="K28"/>
    </sheetView>
  </sheetViews>
  <sheetFormatPr baseColWidth="10" defaultRowHeight="14.6" x14ac:dyDescent="0.4"/>
  <cols>
    <col min="1" max="1" width="10.15234375" customWidth="1"/>
    <col min="2" max="2" width="8.23046875" customWidth="1"/>
    <col min="3" max="3" width="9.23046875" customWidth="1"/>
    <col min="4" max="4" width="23.61328125" customWidth="1"/>
    <col min="5" max="5" width="23.15234375" customWidth="1"/>
    <col min="6" max="6" width="16.15234375" customWidth="1"/>
    <col min="7" max="7" width="21" customWidth="1"/>
    <col min="8" max="8" width="25.84375" customWidth="1"/>
    <col min="9" max="9" width="15" customWidth="1"/>
    <col min="10" max="10" width="14.15234375" customWidth="1"/>
    <col min="11" max="11" width="16.61328125" customWidth="1"/>
    <col min="12" max="12" width="22.15234375" customWidth="1"/>
    <col min="13" max="13" width="16.84375" customWidth="1"/>
    <col min="14" max="14" width="13.23046875" customWidth="1"/>
    <col min="15" max="15" width="13.84375" customWidth="1"/>
    <col min="16" max="16" width="27" customWidth="1"/>
    <col min="17" max="25" width="25.61328125" customWidth="1"/>
    <col min="26" max="26" width="15.61328125" customWidth="1"/>
    <col min="27" max="27" width="24.15234375" customWidth="1"/>
    <col min="28" max="29" width="25.3046875" customWidth="1"/>
    <col min="30" max="30" width="31.69140625" customWidth="1"/>
  </cols>
  <sheetData>
    <row r="1" spans="3:30" ht="17.600000000000001" x14ac:dyDescent="0.4">
      <c r="D1" s="347" t="str">
        <f>+A.Información!E4</f>
        <v>Sector Ciencia, Tecnología, Telecomunicaciones y Gobernanza Digital</v>
      </c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</row>
    <row r="2" spans="3:30" ht="17.600000000000001" x14ac:dyDescent="0.4">
      <c r="D2" s="347" t="str">
        <f>+'C.Intervención E'!C2</f>
        <v>Ministerio de Ciencia, Innovación, Tecnología y Telecomunicaciones (MICITT)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</row>
    <row r="3" spans="3:30" ht="17.600000000000001" x14ac:dyDescent="0.4">
      <c r="D3" s="347" t="s">
        <v>0</v>
      </c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</row>
    <row r="4" spans="3:30" ht="17.600000000000001" x14ac:dyDescent="0.4">
      <c r="D4" s="347" t="s">
        <v>1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</row>
    <row r="5" spans="3:30" ht="17.600000000000001" x14ac:dyDescent="0.4">
      <c r="D5" s="347" t="str">
        <f>+A.Información!E8</f>
        <v>Herramienta Institucional de Planificación Sectorial (HIPS)</v>
      </c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</row>
    <row r="7" spans="3:30" ht="17.600000000000001" x14ac:dyDescent="0.4">
      <c r="D7" s="219" t="s">
        <v>154</v>
      </c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9"/>
    </row>
    <row r="8" spans="3:30" s="52" customFormat="1" ht="18" thickBot="1" x14ac:dyDescent="0.45"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AD8" s="74"/>
    </row>
    <row r="9" spans="3:30" ht="15.45" x14ac:dyDescent="0.4">
      <c r="C9" s="366" t="str">
        <f>+B.Alineación!B9</f>
        <v>7) Ítem</v>
      </c>
      <c r="D9" s="368" t="str">
        <f>+'C.Intervención E'!D9</f>
        <v>14) Indicador</v>
      </c>
      <c r="E9" s="370" t="str">
        <f>+'D1.Ficha del Indicador  '!B15</f>
        <v>22) Fórmula de cálculo</v>
      </c>
      <c r="F9" s="350" t="s">
        <v>61</v>
      </c>
      <c r="G9" s="351"/>
      <c r="H9" s="351"/>
      <c r="I9" s="352"/>
      <c r="J9" s="350" t="s">
        <v>149</v>
      </c>
      <c r="K9" s="351"/>
      <c r="L9" s="351"/>
      <c r="M9" s="352"/>
      <c r="N9" s="350" t="s">
        <v>150</v>
      </c>
      <c r="O9" s="351"/>
      <c r="P9" s="351"/>
      <c r="Q9" s="352"/>
      <c r="R9" s="350" t="s">
        <v>151</v>
      </c>
      <c r="S9" s="351"/>
      <c r="T9" s="351"/>
      <c r="U9" s="352"/>
      <c r="V9" s="350" t="s">
        <v>152</v>
      </c>
      <c r="W9" s="351"/>
      <c r="X9" s="351"/>
      <c r="Y9" s="352"/>
      <c r="Z9" s="353" t="s">
        <v>153</v>
      </c>
      <c r="AA9" s="354"/>
      <c r="AB9" s="354"/>
      <c r="AC9" s="354"/>
      <c r="AD9" s="355" t="str">
        <f>+'C.Intervención E'!G9</f>
        <v>17) Estimación Presupuestaria 2022-2027 en millones de colones, fuente de financiamiento y programa presupuestario</v>
      </c>
    </row>
    <row r="10" spans="3:30" ht="42.9" thickBot="1" x14ac:dyDescent="0.45">
      <c r="C10" s="367"/>
      <c r="D10" s="369"/>
      <c r="E10" s="371"/>
      <c r="F10" s="75" t="str">
        <f>+'D1.Ficha del Indicador  '!B23</f>
        <v>28) Metas del indicador</v>
      </c>
      <c r="G10" s="76" t="s">
        <v>164</v>
      </c>
      <c r="H10" s="77" t="s">
        <v>165</v>
      </c>
      <c r="I10" s="78" t="s">
        <v>166</v>
      </c>
      <c r="J10" s="75" t="str">
        <f>+F10</f>
        <v>28) Metas del indicador</v>
      </c>
      <c r="K10" s="76" t="s">
        <v>164</v>
      </c>
      <c r="L10" s="77" t="s">
        <v>165</v>
      </c>
      <c r="M10" s="78" t="s">
        <v>166</v>
      </c>
      <c r="N10" s="75" t="str">
        <f>+F10</f>
        <v>28) Metas del indicador</v>
      </c>
      <c r="O10" s="76" t="s">
        <v>164</v>
      </c>
      <c r="P10" s="77" t="s">
        <v>165</v>
      </c>
      <c r="Q10" s="78" t="s">
        <v>166</v>
      </c>
      <c r="R10" s="75" t="str">
        <f>+N10</f>
        <v>28) Metas del indicador</v>
      </c>
      <c r="S10" s="76" t="s">
        <v>164</v>
      </c>
      <c r="T10" s="77" t="s">
        <v>165</v>
      </c>
      <c r="U10" s="78" t="s">
        <v>166</v>
      </c>
      <c r="V10" s="75" t="str">
        <f>+R10</f>
        <v>28) Metas del indicador</v>
      </c>
      <c r="W10" s="76" t="s">
        <v>164</v>
      </c>
      <c r="X10" s="77" t="s">
        <v>165</v>
      </c>
      <c r="Y10" s="78" t="s">
        <v>166</v>
      </c>
      <c r="Z10" s="75" t="str">
        <f>+V10</f>
        <v>28) Metas del indicador</v>
      </c>
      <c r="AA10" s="76" t="s">
        <v>164</v>
      </c>
      <c r="AB10" s="77" t="s">
        <v>165</v>
      </c>
      <c r="AC10" s="78" t="s">
        <v>166</v>
      </c>
      <c r="AD10" s="356"/>
    </row>
    <row r="11" spans="3:30" ht="68.599999999999994" customHeight="1" x14ac:dyDescent="0.4">
      <c r="C11" s="177">
        <v>1</v>
      </c>
      <c r="D11" s="178" t="str">
        <f>+'C.Intervención E'!D10</f>
        <v>Cantidad de iniciativas de formación en competencias ejecutadas</v>
      </c>
      <c r="E11" s="179">
        <f>+'D1.Ficha del Indicador  '!C15</f>
        <v>0</v>
      </c>
      <c r="F11" s="185">
        <f>+'D1.Ficha del Indicador  '!E24</f>
        <v>0</v>
      </c>
      <c r="G11" s="181"/>
      <c r="H11" s="181"/>
      <c r="I11" s="182"/>
      <c r="J11" s="180">
        <f>+'D1.Ficha del Indicador  '!F24</f>
        <v>0</v>
      </c>
      <c r="K11" s="181"/>
      <c r="L11" s="181"/>
      <c r="M11" s="182"/>
      <c r="N11" s="185">
        <f>+'D1.Ficha del Indicador  '!G24</f>
        <v>0</v>
      </c>
      <c r="O11" s="181"/>
      <c r="P11" s="181"/>
      <c r="Q11" s="182"/>
      <c r="R11" s="185">
        <f>+'D1.Ficha del Indicador  '!H24</f>
        <v>0</v>
      </c>
      <c r="S11" s="181"/>
      <c r="T11" s="181"/>
      <c r="U11" s="182"/>
      <c r="V11" s="185">
        <f>+'D1.Ficha del Indicador  '!I24</f>
        <v>0</v>
      </c>
      <c r="W11" s="181"/>
      <c r="X11" s="181"/>
      <c r="Y11" s="182"/>
      <c r="Z11" s="185">
        <f>+'D1.Ficha del Indicador  '!J24</f>
        <v>0</v>
      </c>
      <c r="AA11" s="181"/>
      <c r="AB11" s="181"/>
      <c r="AC11" s="183"/>
      <c r="AD11" s="114">
        <f>+H11+L11+P11+T11+X11+AB11</f>
        <v>0</v>
      </c>
    </row>
    <row r="12" spans="3:30" ht="65.599999999999994" customHeight="1" thickBot="1" x14ac:dyDescent="0.45">
      <c r="C12" s="70">
        <v>2</v>
      </c>
      <c r="D12" s="71" t="str">
        <f>+'C.Intervención E'!D11</f>
        <v>Cantidad de programas de apoyo a la educación de tercer ciclo y diversificada ejecutados</v>
      </c>
      <c r="E12" s="72">
        <f>+'D2.Ficha del Indicador '!C15</f>
        <v>0</v>
      </c>
      <c r="F12" s="197">
        <f>+'D2.Ficha del Indicador '!E24</f>
        <v>0</v>
      </c>
      <c r="G12" s="68"/>
      <c r="H12" s="68"/>
      <c r="I12" s="69"/>
      <c r="J12" s="73">
        <f>+'D2.Ficha del Indicador '!F24</f>
        <v>0</v>
      </c>
      <c r="K12" s="68"/>
      <c r="L12" s="68"/>
      <c r="M12" s="69"/>
      <c r="N12" s="73">
        <f>+'D2.Ficha del Indicador '!G24</f>
        <v>0</v>
      </c>
      <c r="O12" s="68"/>
      <c r="P12" s="68"/>
      <c r="Q12" s="69"/>
      <c r="R12" s="73">
        <f>+'D2.Ficha del Indicador '!H24</f>
        <v>0</v>
      </c>
      <c r="S12" s="68"/>
      <c r="T12" s="68"/>
      <c r="U12" s="69"/>
      <c r="V12" s="73">
        <f>+'D2.Ficha del Indicador '!I24</f>
        <v>0</v>
      </c>
      <c r="W12" s="68"/>
      <c r="X12" s="68"/>
      <c r="Y12" s="69"/>
      <c r="Z12" s="73">
        <f>+'D2.Ficha del Indicador '!J24</f>
        <v>0</v>
      </c>
      <c r="AA12" s="68"/>
      <c r="AB12" s="68"/>
      <c r="AC12" s="113"/>
      <c r="AD12" s="115">
        <f t="shared" ref="AD12:AD13" si="0">+H12+L12+P12+T12+X12+AB12</f>
        <v>0</v>
      </c>
    </row>
    <row r="13" spans="3:30" ht="47.5" hidden="1" customHeight="1" thickBot="1" x14ac:dyDescent="0.45">
      <c r="C13" s="189">
        <v>3</v>
      </c>
      <c r="D13" s="190">
        <f>+'C.Intervención E'!D12</f>
        <v>0</v>
      </c>
      <c r="E13" s="191">
        <f>+'D3.Ficha del Indicador'!C15</f>
        <v>0</v>
      </c>
      <c r="F13" s="192">
        <f>+'D3.Ficha del Indicador'!E24</f>
        <v>0</v>
      </c>
      <c r="G13" s="193"/>
      <c r="H13" s="193"/>
      <c r="I13" s="194"/>
      <c r="J13" s="192">
        <f>+'D3.Ficha del Indicador'!F24</f>
        <v>0</v>
      </c>
      <c r="K13" s="193"/>
      <c r="L13" s="193"/>
      <c r="M13" s="194"/>
      <c r="N13" s="192">
        <f>+'D3.Ficha del Indicador'!G24</f>
        <v>0</v>
      </c>
      <c r="O13" s="193"/>
      <c r="P13" s="193"/>
      <c r="Q13" s="194"/>
      <c r="R13" s="192">
        <f>+'D3.Ficha del Indicador'!H24</f>
        <v>0</v>
      </c>
      <c r="S13" s="193"/>
      <c r="T13" s="193"/>
      <c r="U13" s="194"/>
      <c r="V13" s="192">
        <f>+'D3.Ficha del Indicador'!I24</f>
        <v>0</v>
      </c>
      <c r="W13" s="193"/>
      <c r="X13" s="193"/>
      <c r="Y13" s="194"/>
      <c r="Z13" s="192">
        <f>+'D3.Ficha del Indicador'!J24</f>
        <v>0</v>
      </c>
      <c r="AA13" s="193"/>
      <c r="AB13" s="193"/>
      <c r="AC13" s="195"/>
      <c r="AD13" s="196">
        <f t="shared" si="0"/>
        <v>0</v>
      </c>
    </row>
    <row r="15" spans="3:30" ht="15" thickBot="1" x14ac:dyDescent="0.45"/>
    <row r="16" spans="3:30" x14ac:dyDescent="0.4">
      <c r="C16" s="357" t="s">
        <v>155</v>
      </c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9"/>
    </row>
    <row r="17" spans="3:30" x14ac:dyDescent="0.4">
      <c r="C17" s="360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2"/>
    </row>
    <row r="18" spans="3:30" x14ac:dyDescent="0.4">
      <c r="C18" s="360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2"/>
    </row>
    <row r="19" spans="3:30" x14ac:dyDescent="0.4">
      <c r="C19" s="360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2"/>
    </row>
    <row r="20" spans="3:30" ht="15" thickBot="1" x14ac:dyDescent="0.45">
      <c r="C20" s="363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5"/>
    </row>
  </sheetData>
  <mergeCells count="17">
    <mergeCell ref="R9:U9"/>
    <mergeCell ref="V9:Y9"/>
    <mergeCell ref="Z9:AC9"/>
    <mergeCell ref="AD9:AD10"/>
    <mergeCell ref="C16:AD20"/>
    <mergeCell ref="N9:Q9"/>
    <mergeCell ref="F9:I9"/>
    <mergeCell ref="J9:M9"/>
    <mergeCell ref="C9:C10"/>
    <mergeCell ref="D9:D10"/>
    <mergeCell ref="E9:E10"/>
    <mergeCell ref="D1:AD1"/>
    <mergeCell ref="D3:AD3"/>
    <mergeCell ref="D4:AD4"/>
    <mergeCell ref="D5:AD5"/>
    <mergeCell ref="D7:AD7"/>
    <mergeCell ref="D2:AD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7A4D-0B68-4149-A139-BC3E372EEAC7}">
  <sheetPr>
    <tabColor rgb="FF92D050"/>
  </sheetPr>
  <dimension ref="A1:H942"/>
  <sheetViews>
    <sheetView showGridLines="0" zoomScale="70" zoomScaleNormal="70" workbookViewId="0">
      <selection activeCell="A13" sqref="A13:A22"/>
    </sheetView>
  </sheetViews>
  <sheetFormatPr baseColWidth="10" defaultColWidth="14.3046875" defaultRowHeight="15" customHeight="1" x14ac:dyDescent="0.4"/>
  <cols>
    <col min="1" max="1" width="21" style="117" customWidth="1"/>
    <col min="2" max="2" width="16.69140625" style="117" customWidth="1"/>
    <col min="3" max="3" width="14" style="118" customWidth="1"/>
    <col min="4" max="4" width="84" style="117" customWidth="1"/>
    <col min="5" max="6" width="21.15234375" style="117" customWidth="1"/>
    <col min="7" max="7" width="17.3046875" style="117" customWidth="1"/>
    <col min="8" max="8" width="18.61328125" style="117" customWidth="1"/>
    <col min="9" max="9" width="8.53515625" style="117" customWidth="1"/>
    <col min="10" max="18" width="11" style="117" customWidth="1"/>
    <col min="19" max="16384" width="14.3046875" style="117"/>
  </cols>
  <sheetData>
    <row r="1" spans="1:8" ht="17.600000000000001" x14ac:dyDescent="0.4">
      <c r="B1" s="381" t="s">
        <v>76</v>
      </c>
      <c r="C1" s="381"/>
      <c r="D1" s="381"/>
      <c r="E1" s="381"/>
      <c r="F1" s="381"/>
      <c r="G1" s="381"/>
      <c r="H1" s="381"/>
    </row>
    <row r="2" spans="1:8" ht="14.25" customHeight="1" x14ac:dyDescent="0.4">
      <c r="B2" s="381" t="str">
        <f>+A.Información!E5</f>
        <v>Ministerio de Ciencia, Innovación, Tecnología y Telecomunicaciones (MICITT)</v>
      </c>
      <c r="C2" s="381"/>
      <c r="D2" s="381"/>
      <c r="E2" s="381"/>
      <c r="F2" s="381"/>
      <c r="G2" s="381"/>
      <c r="H2" s="381"/>
    </row>
    <row r="3" spans="1:8" ht="14.25" customHeight="1" x14ac:dyDescent="0.4">
      <c r="B3" s="381" t="s">
        <v>0</v>
      </c>
      <c r="C3" s="381"/>
      <c r="D3" s="381"/>
      <c r="E3" s="381"/>
      <c r="F3" s="381"/>
      <c r="G3" s="381"/>
      <c r="H3" s="381"/>
    </row>
    <row r="4" spans="1:8" ht="14.25" customHeight="1" x14ac:dyDescent="0.4">
      <c r="B4" s="381" t="s">
        <v>1</v>
      </c>
      <c r="C4" s="381"/>
      <c r="D4" s="381"/>
      <c r="E4" s="381"/>
      <c r="F4" s="381"/>
      <c r="G4" s="381"/>
      <c r="H4" s="381"/>
    </row>
    <row r="5" spans="1:8" ht="17.600000000000001" x14ac:dyDescent="0.4">
      <c r="B5" s="381" t="str">
        <f>+A.Información!E8</f>
        <v>Herramienta Institucional de Planificación Sectorial (HIPS)</v>
      </c>
      <c r="C5" s="381"/>
      <c r="D5" s="381"/>
      <c r="E5" s="381"/>
      <c r="F5" s="381"/>
      <c r="G5" s="381"/>
      <c r="H5" s="381"/>
    </row>
    <row r="6" spans="1:8" ht="22" customHeight="1" thickBot="1" x14ac:dyDescent="0.45">
      <c r="D6" s="119"/>
    </row>
    <row r="7" spans="1:8" ht="27" customHeight="1" thickBot="1" x14ac:dyDescent="0.45">
      <c r="A7" s="382" t="s">
        <v>167</v>
      </c>
      <c r="B7" s="383"/>
      <c r="C7" s="383"/>
      <c r="D7" s="383"/>
      <c r="E7" s="383"/>
      <c r="F7" s="383"/>
      <c r="G7" s="383"/>
      <c r="H7" s="384"/>
    </row>
    <row r="8" spans="1:8" ht="15.75" customHeight="1" x14ac:dyDescent="0.4">
      <c r="A8" s="120"/>
      <c r="B8" s="120"/>
      <c r="C8" s="120"/>
      <c r="D8" s="120"/>
      <c r="E8" s="120"/>
      <c r="F8" s="120"/>
      <c r="G8" s="120"/>
      <c r="H8" s="120"/>
    </row>
    <row r="9" spans="1:8" ht="15.75" customHeight="1" thickBot="1" x14ac:dyDescent="0.45">
      <c r="A9" s="120"/>
      <c r="B9" s="120"/>
      <c r="C9" s="120"/>
      <c r="D9" s="120"/>
      <c r="E9" s="120"/>
      <c r="F9" s="120"/>
      <c r="G9" s="120"/>
      <c r="H9" s="120"/>
    </row>
    <row r="10" spans="1:8" ht="15.75" customHeight="1" thickBot="1" x14ac:dyDescent="0.45">
      <c r="A10" s="372" t="s">
        <v>180</v>
      </c>
      <c r="B10" s="373"/>
      <c r="C10" s="373"/>
      <c r="D10" s="373"/>
      <c r="E10" s="373"/>
      <c r="F10" s="373"/>
      <c r="G10" s="373"/>
      <c r="H10" s="374"/>
    </row>
    <row r="11" spans="1:8" ht="15.75" customHeight="1" thickBot="1" x14ac:dyDescent="0.45">
      <c r="A11" s="143"/>
      <c r="B11" s="142"/>
      <c r="C11" s="142"/>
      <c r="D11" s="142"/>
      <c r="E11" s="142"/>
      <c r="F11" s="142"/>
      <c r="G11" s="142"/>
      <c r="H11" s="142"/>
    </row>
    <row r="12" spans="1:8" ht="61" customHeight="1" thickBot="1" x14ac:dyDescent="0.45">
      <c r="A12" s="164" t="str">
        <f>+B.Alineación!G9</f>
        <v>12) Intervención Estratégica Sector</v>
      </c>
      <c r="B12" s="165" t="str">
        <f>+'D1.Ficha del Indicador  '!B23</f>
        <v>28) Metas del indicador</v>
      </c>
      <c r="C12" s="166" t="s">
        <v>168</v>
      </c>
      <c r="D12" s="167" t="s">
        <v>169</v>
      </c>
      <c r="E12" s="166" t="s">
        <v>171</v>
      </c>
      <c r="F12" s="168" t="s">
        <v>172</v>
      </c>
      <c r="G12" s="168" t="s">
        <v>173</v>
      </c>
      <c r="H12" s="167" t="s">
        <v>174</v>
      </c>
    </row>
    <row r="13" spans="1:8" ht="25" customHeight="1" x14ac:dyDescent="0.4">
      <c r="A13" s="375" t="str">
        <f>+B.Alineación!G10</f>
        <v>Fortalecimiento de las competencias docentes para la implementación de pedagogías orientadas al desarrollo de habilidades STEAM</v>
      </c>
      <c r="B13" s="378">
        <f>+'D1.Ficha del Indicador  '!E24</f>
        <v>0</v>
      </c>
      <c r="C13" s="144">
        <v>1</v>
      </c>
      <c r="D13" s="145"/>
      <c r="E13" s="125"/>
      <c r="F13" s="126"/>
      <c r="G13" s="127"/>
      <c r="H13" s="128"/>
    </row>
    <row r="14" spans="1:8" ht="32.25" customHeight="1" x14ac:dyDescent="0.4">
      <c r="A14" s="376"/>
      <c r="B14" s="379"/>
      <c r="C14" s="124">
        <v>2</v>
      </c>
      <c r="D14" s="139"/>
      <c r="E14" s="129"/>
      <c r="F14" s="130"/>
      <c r="G14" s="131"/>
      <c r="H14" s="132"/>
    </row>
    <row r="15" spans="1:8" ht="25" customHeight="1" x14ac:dyDescent="0.4">
      <c r="A15" s="376"/>
      <c r="B15" s="379"/>
      <c r="C15" s="124">
        <v>3</v>
      </c>
      <c r="D15" s="140"/>
      <c r="E15" s="133"/>
      <c r="F15" s="130"/>
      <c r="G15" s="131"/>
      <c r="H15" s="132"/>
    </row>
    <row r="16" spans="1:8" ht="25" customHeight="1" x14ac:dyDescent="0.4">
      <c r="A16" s="376"/>
      <c r="B16" s="379"/>
      <c r="C16" s="124">
        <v>4</v>
      </c>
      <c r="D16" s="140"/>
      <c r="E16" s="129"/>
      <c r="F16" s="130"/>
      <c r="G16" s="131"/>
      <c r="H16" s="132"/>
    </row>
    <row r="17" spans="1:8" ht="25" customHeight="1" x14ac:dyDescent="0.4">
      <c r="A17" s="376"/>
      <c r="B17" s="379"/>
      <c r="C17" s="124">
        <v>5</v>
      </c>
      <c r="D17" s="140"/>
      <c r="E17" s="129"/>
      <c r="F17" s="130"/>
      <c r="G17" s="131"/>
      <c r="H17" s="132"/>
    </row>
    <row r="18" spans="1:8" ht="25" customHeight="1" x14ac:dyDescent="0.4">
      <c r="A18" s="376"/>
      <c r="B18" s="379"/>
      <c r="C18" s="124">
        <v>6</v>
      </c>
      <c r="D18" s="140"/>
      <c r="E18" s="129"/>
      <c r="F18" s="134"/>
      <c r="G18" s="131"/>
      <c r="H18" s="132"/>
    </row>
    <row r="19" spans="1:8" ht="25" customHeight="1" x14ac:dyDescent="0.4">
      <c r="A19" s="376"/>
      <c r="B19" s="379"/>
      <c r="C19" s="124">
        <v>7</v>
      </c>
      <c r="D19" s="140"/>
      <c r="E19" s="129"/>
      <c r="F19" s="130"/>
      <c r="G19" s="131"/>
      <c r="H19" s="132"/>
    </row>
    <row r="20" spans="1:8" ht="25" customHeight="1" x14ac:dyDescent="0.4">
      <c r="A20" s="376"/>
      <c r="B20" s="379"/>
      <c r="C20" s="124">
        <v>8</v>
      </c>
      <c r="D20" s="140"/>
      <c r="E20" s="133"/>
      <c r="F20" s="130"/>
      <c r="G20" s="131"/>
      <c r="H20" s="132"/>
    </row>
    <row r="21" spans="1:8" ht="30.75" customHeight="1" x14ac:dyDescent="0.4">
      <c r="A21" s="376"/>
      <c r="B21" s="379"/>
      <c r="C21" s="124">
        <v>9</v>
      </c>
      <c r="D21" s="139"/>
      <c r="E21" s="133"/>
      <c r="F21" s="130"/>
      <c r="G21" s="131"/>
      <c r="H21" s="132"/>
    </row>
    <row r="22" spans="1:8" ht="25" customHeight="1" thickBot="1" x14ac:dyDescent="0.45">
      <c r="A22" s="377"/>
      <c r="B22" s="380"/>
      <c r="C22" s="138">
        <v>10</v>
      </c>
      <c r="D22" s="141"/>
      <c r="E22" s="146"/>
      <c r="F22" s="135"/>
      <c r="G22" s="136"/>
      <c r="H22" s="137"/>
    </row>
    <row r="23" spans="1:8" ht="15.75" customHeight="1" x14ac:dyDescent="0.4"/>
    <row r="24" spans="1:8" ht="15.75" customHeight="1" x14ac:dyDescent="0.4"/>
    <row r="25" spans="1:8" ht="15.75" customHeight="1" x14ac:dyDescent="0.4"/>
    <row r="26" spans="1:8" ht="15.75" customHeight="1" x14ac:dyDescent="0.4"/>
    <row r="27" spans="1:8" ht="15.75" customHeight="1" x14ac:dyDescent="0.4"/>
    <row r="28" spans="1:8" ht="15.75" customHeight="1" x14ac:dyDescent="0.4"/>
    <row r="29" spans="1:8" ht="15.75" customHeight="1" x14ac:dyDescent="0.4"/>
    <row r="30" spans="1:8" ht="15.75" customHeight="1" x14ac:dyDescent="0.4"/>
    <row r="31" spans="1:8" ht="15.75" customHeight="1" x14ac:dyDescent="0.4"/>
    <row r="32" spans="1:8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</sheetData>
  <mergeCells count="9">
    <mergeCell ref="A10:H10"/>
    <mergeCell ref="A13:A22"/>
    <mergeCell ref="B13:B22"/>
    <mergeCell ref="B1:H1"/>
    <mergeCell ref="B2:H2"/>
    <mergeCell ref="B3:H3"/>
    <mergeCell ref="B4:H4"/>
    <mergeCell ref="B5:H5"/>
    <mergeCell ref="A7:H7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A.Información</vt:lpstr>
      <vt:lpstr>B.Alineación</vt:lpstr>
      <vt:lpstr>DATOS HIPS</vt:lpstr>
      <vt:lpstr>C.Intervención E</vt:lpstr>
      <vt:lpstr>D1.Ficha del Indicador  </vt:lpstr>
      <vt:lpstr>D2.Ficha del Indicador </vt:lpstr>
      <vt:lpstr>D3.Ficha del Indicador</vt:lpstr>
      <vt:lpstr>E.Programación Recursos</vt:lpstr>
      <vt:lpstr>F1. Actividades IE 1</vt:lpstr>
      <vt:lpstr>F2. Actividades IE 2</vt:lpstr>
      <vt:lpstr>F3. Actividades IE 3</vt:lpstr>
      <vt:lpstr>G. Ruta Crítica</vt:lpstr>
      <vt:lpstr>'D1.Ficha del Indicador  '!Área_de_impresión</vt:lpstr>
      <vt:lpstr>'D2.Ficha del Indicador '!Área_de_impresión</vt:lpstr>
      <vt:lpstr>'D3.Ficha del Indicador'!Área_de_impresión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Vargas Obando</dc:creator>
  <cp:lastModifiedBy>Ana Vargas Obando</cp:lastModifiedBy>
  <dcterms:created xsi:type="dcterms:W3CDTF">2018-08-03T15:13:03Z</dcterms:created>
  <dcterms:modified xsi:type="dcterms:W3CDTF">2021-09-08T21:15:40Z</dcterms:modified>
</cp:coreProperties>
</file>