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defaultThemeVersion="124226"/>
  <mc:AlternateContent xmlns:mc="http://schemas.openxmlformats.org/markup-compatibility/2006">
    <mc:Choice Requires="x15">
      <x15ac:absPath xmlns:x15ac="http://schemas.microsoft.com/office/spreadsheetml/2010/11/ac" url="C:\Users\ana.vargas\Documents\micitt\CGR\2019\Setiembre 2019\Documentación\Fomento I+D\"/>
    </mc:Choice>
  </mc:AlternateContent>
  <xr:revisionPtr revIDLastSave="0" documentId="13_ncr:1_{967F6D8D-85E4-40C7-A211-16862C5EA929}" xr6:coauthVersionLast="41" xr6:coauthVersionMax="43" xr10:uidLastSave="{00000000-0000-0000-0000-000000000000}"/>
  <bookViews>
    <workbookView xWindow="-103" yWindow="-103" windowWidth="22149" windowHeight="11949" tabRatio="921" activeTab="12" xr2:uid="{00000000-000D-0000-FFFF-FFFF00000000}"/>
  </bookViews>
  <sheets>
    <sheet name="A Presentac" sheetId="30" r:id="rId1"/>
    <sheet name="B Informac" sheetId="2" r:id="rId2"/>
    <sheet name="C Alineac" sheetId="11" r:id="rId3"/>
    <sheet name="D1 Ficha" sheetId="8" r:id="rId4"/>
    <sheet name="D2 Ficha " sheetId="47" r:id="rId5"/>
    <sheet name="D3 Ficha  " sheetId="48" r:id="rId6"/>
    <sheet name="D4 Ficha   " sheetId="49" r:id="rId7"/>
    <sheet name="D5 Ficha   " sheetId="51" r:id="rId8"/>
    <sheet name="E Programac" sheetId="12" r:id="rId9"/>
    <sheet name="F Plan 2017" sheetId="45" r:id="rId10"/>
    <sheet name="F Plan 2018" sheetId="46" r:id="rId11"/>
    <sheet name="G. Cumplimiento" sheetId="28" r:id="rId12"/>
    <sheet name="H. Acciones Mejora" sheetId="55" r:id="rId13"/>
    <sheet name="I.Verificación Metas" sheetId="54" r:id="rId14"/>
  </sheets>
  <definedNames>
    <definedName name="_xlnm.Print_Area" localSheetId="0">'A Presentac'!$E$2:$Q$43</definedName>
    <definedName name="_xlnm.Print_Area" localSheetId="1">'B Informac'!$F$7:$H$29</definedName>
    <definedName name="_xlnm.Print_Area" localSheetId="2">'C Alineac'!$B$8:$N$22</definedName>
    <definedName name="_xlnm.Print_Area" localSheetId="3">'D1 Ficha'!$B$9:$K$54</definedName>
    <definedName name="_xlnm.Print_Area" localSheetId="4">'D2 Ficha '!$B$9:$K$54</definedName>
    <definedName name="_xlnm.Print_Area" localSheetId="5">'D3 Ficha  '!$B$9:$K$54</definedName>
    <definedName name="_xlnm.Print_Area" localSheetId="6">'D4 Ficha   '!$B$9:$K$54</definedName>
    <definedName name="_xlnm.Print_Area" localSheetId="7">'D5 Ficha   '!$B$9:$K$54</definedName>
    <definedName name="_xlnm.Print_Area" localSheetId="8">'E Programac'!$B$9:$U$18</definedName>
    <definedName name="_xlnm.Print_Area" localSheetId="9">'F Plan 2017'!$B$8:$T$19</definedName>
    <definedName name="_xlnm.Print_Area" localSheetId="10">'F Plan 2018'!$B$8:$T$20</definedName>
    <definedName name="_xlnm.Print_Area" localSheetId="11">'G. Cumplimiento'!$B$8:$N$19</definedName>
    <definedName name="_xlnm.Print_Area" localSheetId="12">'H. Acciones Mejora'!$B$8:$C$19</definedName>
    <definedName name="_xlnm.Print_Area" localSheetId="13">'I.Verificación Metas'!$B$8:$C$19</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iterateDelta="1E-4"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28" l="1"/>
  <c r="Q13" i="28"/>
  <c r="Z13" i="28"/>
  <c r="AP13" i="28"/>
  <c r="H14" i="28"/>
  <c r="Q14" i="28"/>
  <c r="Z14" i="28"/>
  <c r="AP14" i="28"/>
  <c r="H15" i="28"/>
  <c r="Q15" i="28"/>
  <c r="Z15" i="28"/>
  <c r="AP15" i="28"/>
  <c r="H16" i="28"/>
  <c r="Q16" i="28"/>
  <c r="Z16" i="28"/>
  <c r="AP16" i="28"/>
  <c r="H12" i="28"/>
  <c r="Q12" i="28"/>
  <c r="Z12" i="28"/>
  <c r="AP12" i="28"/>
  <c r="C12" i="48"/>
  <c r="D8" i="45"/>
  <c r="C11" i="12"/>
  <c r="C11" i="8"/>
  <c r="Y12" i="28"/>
  <c r="Q17" i="28"/>
  <c r="D13" i="12"/>
  <c r="D14" i="28"/>
  <c r="C12" i="49"/>
  <c r="F14" i="55"/>
  <c r="F15" i="55"/>
  <c r="F16" i="55"/>
  <c r="I13" i="55"/>
  <c r="I14" i="55"/>
  <c r="I15" i="55"/>
  <c r="I16" i="55"/>
  <c r="K17" i="28"/>
  <c r="D17" i="46"/>
  <c r="V16" i="12"/>
  <c r="Z16" i="12"/>
  <c r="D65" i="45"/>
  <c r="D53" i="45"/>
  <c r="D41" i="45"/>
  <c r="D29" i="45"/>
  <c r="D17" i="45"/>
  <c r="D29" i="46"/>
  <c r="D41" i="46"/>
  <c r="D53" i="46"/>
  <c r="D65" i="46"/>
  <c r="D66" i="46"/>
  <c r="D54" i="46"/>
  <c r="D42" i="46"/>
  <c r="D66" i="45"/>
  <c r="D54" i="45"/>
  <c r="D42" i="45"/>
  <c r="D30" i="45"/>
  <c r="K13" i="55"/>
  <c r="H14" i="55"/>
  <c r="H15" i="55"/>
  <c r="H16" i="55"/>
  <c r="AM13" i="54"/>
  <c r="AN13" i="54"/>
  <c r="AM14" i="54"/>
  <c r="AN14" i="54"/>
  <c r="AM15" i="54"/>
  <c r="AN15" i="54"/>
  <c r="AM16" i="54"/>
  <c r="AN16" i="54"/>
  <c r="AN12" i="54"/>
  <c r="AM12" i="54"/>
  <c r="AE13" i="54"/>
  <c r="AE14" i="54"/>
  <c r="AE15" i="54"/>
  <c r="AE16" i="54"/>
  <c r="AE12" i="54"/>
  <c r="AB13" i="54"/>
  <c r="AC13" i="54"/>
  <c r="AB14" i="54"/>
  <c r="AC14" i="54"/>
  <c r="AB15" i="54"/>
  <c r="AC15" i="54"/>
  <c r="AB16" i="54"/>
  <c r="AC16" i="54"/>
  <c r="AC12" i="54"/>
  <c r="AB12" i="54"/>
  <c r="F13" i="28"/>
  <c r="F13" i="54"/>
  <c r="G13" i="28"/>
  <c r="G13" i="54"/>
  <c r="F14" i="28"/>
  <c r="F14" i="54"/>
  <c r="G14" i="28"/>
  <c r="G14" i="54"/>
  <c r="F15" i="28"/>
  <c r="F15" i="54"/>
  <c r="G15" i="28"/>
  <c r="G15" i="54"/>
  <c r="F16" i="28"/>
  <c r="F16" i="54"/>
  <c r="G16" i="28"/>
  <c r="G16" i="54"/>
  <c r="G12" i="54"/>
  <c r="F12" i="54"/>
  <c r="K15" i="12"/>
  <c r="J15" i="12"/>
  <c r="I15" i="12"/>
  <c r="H15" i="12"/>
  <c r="G15" i="12"/>
  <c r="F15" i="12"/>
  <c r="E15" i="12"/>
  <c r="K14" i="12"/>
  <c r="J14" i="12"/>
  <c r="I14" i="12"/>
  <c r="H14" i="12"/>
  <c r="G14" i="12"/>
  <c r="F14" i="12"/>
  <c r="E14" i="12"/>
  <c r="K13" i="12"/>
  <c r="J13" i="12"/>
  <c r="I13" i="12"/>
  <c r="H13" i="12"/>
  <c r="G13" i="12"/>
  <c r="F13" i="12"/>
  <c r="E13" i="12"/>
  <c r="K12" i="12"/>
  <c r="J12" i="12"/>
  <c r="I12" i="12"/>
  <c r="H12" i="12"/>
  <c r="G12" i="12"/>
  <c r="F12" i="12"/>
  <c r="E12" i="12"/>
  <c r="K11" i="12"/>
  <c r="J11" i="12"/>
  <c r="I11" i="12"/>
  <c r="H11" i="12"/>
  <c r="G11" i="12"/>
  <c r="F11" i="12"/>
  <c r="E11" i="12"/>
  <c r="G13" i="55"/>
  <c r="G15" i="55"/>
  <c r="G16" i="55"/>
  <c r="G12" i="55"/>
  <c r="D18" i="45"/>
  <c r="C12" i="51"/>
  <c r="C12" i="47"/>
  <c r="B54" i="51"/>
  <c r="J43" i="51"/>
  <c r="C11" i="51"/>
  <c r="B54" i="49"/>
  <c r="J43" i="49"/>
  <c r="C11" i="49"/>
  <c r="B54" i="48"/>
  <c r="J43" i="48"/>
  <c r="C11" i="48"/>
  <c r="B54" i="47"/>
  <c r="J43" i="47"/>
  <c r="C11" i="47"/>
  <c r="B68" i="46"/>
  <c r="D56" i="46"/>
  <c r="D44" i="46"/>
  <c r="D32" i="46"/>
  <c r="D20" i="46"/>
  <c r="B68" i="45"/>
  <c r="D56" i="45"/>
  <c r="D44" i="45"/>
  <c r="D32" i="45"/>
  <c r="D20" i="45"/>
  <c r="G12" i="28"/>
  <c r="K14" i="55"/>
  <c r="K16" i="55"/>
  <c r="K15" i="55"/>
  <c r="K12" i="55"/>
  <c r="AO13" i="54"/>
  <c r="AP13" i="54"/>
  <c r="AO14" i="54"/>
  <c r="AP14" i="54"/>
  <c r="AO15" i="54"/>
  <c r="AP15" i="54"/>
  <c r="AO16" i="54"/>
  <c r="AP16" i="54"/>
  <c r="AP12" i="54"/>
  <c r="AO12" i="54"/>
  <c r="AK13" i="54"/>
  <c r="AL13" i="54"/>
  <c r="AK14" i="54"/>
  <c r="AL14" i="54"/>
  <c r="AK15" i="54"/>
  <c r="AL15" i="54"/>
  <c r="AK16" i="54"/>
  <c r="AL16" i="54"/>
  <c r="AL12" i="54"/>
  <c r="AK12" i="54"/>
  <c r="AD13" i="54"/>
  <c r="AD14" i="54"/>
  <c r="AD15" i="54"/>
  <c r="AD16" i="54"/>
  <c r="AD12" i="54"/>
  <c r="Z13" i="54"/>
  <c r="AA13" i="54"/>
  <c r="Z14" i="54"/>
  <c r="AA14" i="54"/>
  <c r="Z15" i="54"/>
  <c r="AA15" i="54"/>
  <c r="Z16" i="54"/>
  <c r="AA16" i="54"/>
  <c r="AA12" i="54"/>
  <c r="Z12" i="54"/>
  <c r="T13" i="54"/>
  <c r="T14" i="54"/>
  <c r="T15" i="54"/>
  <c r="T12" i="54"/>
  <c r="T16" i="54"/>
  <c r="T17" i="54"/>
  <c r="S13" i="54"/>
  <c r="S14" i="54"/>
  <c r="S15" i="54"/>
  <c r="S16" i="54"/>
  <c r="S12" i="54"/>
  <c r="Q13" i="54"/>
  <c r="R13" i="54"/>
  <c r="Q14" i="54"/>
  <c r="R14" i="54"/>
  <c r="Q15" i="54"/>
  <c r="R15" i="54"/>
  <c r="Q16" i="54"/>
  <c r="R16" i="54"/>
  <c r="R12" i="54"/>
  <c r="Q12" i="54"/>
  <c r="O13" i="54"/>
  <c r="P13" i="54"/>
  <c r="O14" i="54"/>
  <c r="P14" i="54"/>
  <c r="O15" i="54"/>
  <c r="P15" i="54"/>
  <c r="O16" i="54"/>
  <c r="P16" i="54"/>
  <c r="P12" i="54"/>
  <c r="O12" i="54"/>
  <c r="H13" i="54"/>
  <c r="H12" i="54"/>
  <c r="H14" i="54"/>
  <c r="H15" i="54"/>
  <c r="H16" i="54"/>
  <c r="H17" i="54"/>
  <c r="I13" i="54"/>
  <c r="I14" i="54"/>
  <c r="I15" i="54"/>
  <c r="I16" i="54"/>
  <c r="D13" i="54"/>
  <c r="E13" i="54"/>
  <c r="D14" i="54"/>
  <c r="E14" i="54"/>
  <c r="D15" i="54"/>
  <c r="E15" i="54"/>
  <c r="D16" i="54"/>
  <c r="E16" i="54"/>
  <c r="D13" i="55"/>
  <c r="E14" i="55"/>
  <c r="D15" i="55"/>
  <c r="E15" i="55"/>
  <c r="D16" i="55"/>
  <c r="E16" i="55"/>
  <c r="D12" i="55"/>
  <c r="AG13" i="28"/>
  <c r="AH13" i="28"/>
  <c r="AI13" i="28"/>
  <c r="AG14" i="28"/>
  <c r="AH14" i="28"/>
  <c r="AI14" i="28"/>
  <c r="AG15" i="28"/>
  <c r="AH15" i="28"/>
  <c r="AI15" i="28"/>
  <c r="AG16" i="28"/>
  <c r="AH16" i="28"/>
  <c r="AI16" i="28"/>
  <c r="AH12" i="28"/>
  <c r="AI12" i="28"/>
  <c r="AG12" i="28"/>
  <c r="X13" i="28"/>
  <c r="Y13" i="28"/>
  <c r="X14" i="28"/>
  <c r="Y14" i="28"/>
  <c r="X15" i="28"/>
  <c r="Y15" i="28"/>
  <c r="Z17" i="28"/>
  <c r="X16" i="28"/>
  <c r="Y16" i="28"/>
  <c r="X12" i="28"/>
  <c r="O13" i="28"/>
  <c r="P13" i="28"/>
  <c r="O14" i="28"/>
  <c r="P14" i="28"/>
  <c r="O15" i="28"/>
  <c r="P15" i="28"/>
  <c r="O16" i="28"/>
  <c r="P16" i="28"/>
  <c r="F12" i="28"/>
  <c r="I12" i="54"/>
  <c r="I17" i="54"/>
  <c r="E12" i="54"/>
  <c r="D12" i="54"/>
  <c r="AL17" i="28"/>
  <c r="AB17" i="28"/>
  <c r="T17" i="28"/>
  <c r="E16" i="28"/>
  <c r="E15" i="28"/>
  <c r="E14" i="28"/>
  <c r="E13" i="28"/>
  <c r="E12" i="28"/>
  <c r="R16" i="12"/>
  <c r="D15" i="12"/>
  <c r="D16" i="28"/>
  <c r="D14" i="12"/>
  <c r="D15" i="28"/>
  <c r="D12" i="12"/>
  <c r="D13" i="28"/>
  <c r="D11" i="12"/>
  <c r="D12" i="28"/>
  <c r="C12" i="8"/>
  <c r="B19" i="54"/>
  <c r="B19" i="55"/>
  <c r="B19" i="28"/>
  <c r="B18" i="12"/>
  <c r="B54" i="8"/>
  <c r="B22" i="11"/>
  <c r="C16" i="55"/>
  <c r="C15" i="55"/>
  <c r="C14" i="55"/>
  <c r="C13" i="55"/>
  <c r="C12" i="55"/>
  <c r="C16" i="54"/>
  <c r="C15" i="54"/>
  <c r="C14" i="54"/>
  <c r="C13" i="54"/>
  <c r="C12" i="54"/>
  <c r="D8" i="46"/>
  <c r="C16" i="28"/>
  <c r="C15" i="28"/>
  <c r="C14" i="28"/>
  <c r="C13" i="28"/>
  <c r="C15" i="12"/>
  <c r="C14" i="12"/>
  <c r="C13" i="12"/>
  <c r="C12" i="12"/>
  <c r="C12" i="28"/>
  <c r="J43" i="8"/>
  <c r="N16" i="12"/>
  <c r="I17" i="55"/>
  <c r="AP17" i="54"/>
  <c r="AI17" i="28"/>
  <c r="S17" i="54"/>
  <c r="AD17" i="54"/>
  <c r="AO17" i="54"/>
  <c r="F17" i="55"/>
  <c r="H17" i="28"/>
  <c r="AE17"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Leda Chaves Mendez</author>
  </authors>
  <commentList>
    <comment ref="C17" authorId="0" shapeId="0" xr:uid="{00000000-0006-0000-0200-000001000000}">
      <text>
        <r>
          <rPr>
            <b/>
            <sz val="9"/>
            <color indexed="81"/>
            <rFont val="Tahoma"/>
            <family val="2"/>
          </rPr>
          <t>Leda Chaves Mendez:</t>
        </r>
        <r>
          <rPr>
            <sz val="9"/>
            <color indexed="81"/>
            <rFont val="Tahoma"/>
            <family val="2"/>
          </rPr>
          <t xml:space="preserve">
Se hará Modificacion a este indicador ya se habia hecho hace 2 años en el HIIPI yHIPS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Leda Chaves Mendez</author>
  </authors>
  <commentList>
    <comment ref="AC13" authorId="0" shapeId="0" xr:uid="{00000000-0006-0000-0B00-000001000000}">
      <text>
        <r>
          <rPr>
            <b/>
            <sz val="9"/>
            <color indexed="81"/>
            <rFont val="Tahoma"/>
            <family val="2"/>
          </rPr>
          <t>Leda Chaves Mendez:</t>
        </r>
        <r>
          <rPr>
            <sz val="9"/>
            <color indexed="81"/>
            <rFont val="Tahoma"/>
            <family val="2"/>
          </rPr>
          <t xml:space="preserve">
Se ejecutaron 166.452.000,00 millones de colones en la construcción e implantación del Sistema con acceso y servicio de alta disponibilidad para toda la población costarricense, con un aporte fundamental para la comunidad científica y empresarial.
De los cuales 126 millones fueron el extraordinario aprobado por la Asmblea Legislativa. y 10 millones se usaron en capacitción en coordinación con Cooperaciónn y Despacho.</t>
        </r>
      </text>
    </comment>
  </commentList>
</comments>
</file>

<file path=xl/sharedStrings.xml><?xml version="1.0" encoding="utf-8"?>
<sst xmlns="http://schemas.openxmlformats.org/spreadsheetml/2006/main" count="1095" uniqueCount="339">
  <si>
    <t>1) Nombre del área:</t>
  </si>
  <si>
    <t>3) Director o jefatura responsable:</t>
  </si>
  <si>
    <t>5) Fecha inicio de la presente planificación:</t>
  </si>
  <si>
    <t>8) Objetivo de Área:</t>
  </si>
  <si>
    <t>9) Ítem</t>
  </si>
  <si>
    <t>TOTAL DE COSTO PRESUPUESTO</t>
  </si>
  <si>
    <t>B) INFORMACIÓN DEL ÁREA</t>
  </si>
  <si>
    <t>C) ALINEACIÓN INSTITUCIONAL</t>
  </si>
  <si>
    <t>CONTENIDO:</t>
  </si>
  <si>
    <t>A) Portada</t>
  </si>
  <si>
    <t>B) Información</t>
  </si>
  <si>
    <t>C) Alineación</t>
  </si>
  <si>
    <t>D) Ficha Indicador</t>
  </si>
  <si>
    <t>E) Programación</t>
  </si>
  <si>
    <t>Información del área y contenido</t>
  </si>
  <si>
    <t>Alineación institucional</t>
  </si>
  <si>
    <t>Ficha técnica del indicador</t>
  </si>
  <si>
    <t>Plan de acción por indicador</t>
  </si>
  <si>
    <t xml:space="preserve">Identificación de la meta e indicador según la planificación </t>
  </si>
  <si>
    <t>PND</t>
  </si>
  <si>
    <t>PNDT</t>
  </si>
  <si>
    <t>POI</t>
  </si>
  <si>
    <t>POA</t>
  </si>
  <si>
    <t xml:space="preserve">Implementación del indicador </t>
  </si>
  <si>
    <t>Internos</t>
  </si>
  <si>
    <t xml:space="preserve">Difusión de indicador </t>
  </si>
  <si>
    <t xml:space="preserve">Responsables del cumplimiento del indicador </t>
  </si>
  <si>
    <t>Descripción</t>
  </si>
  <si>
    <t>E</t>
  </si>
  <si>
    <t>F</t>
  </si>
  <si>
    <t>M</t>
  </si>
  <si>
    <t>A</t>
  </si>
  <si>
    <t>J</t>
  </si>
  <si>
    <t>S</t>
  </si>
  <si>
    <t>O</t>
  </si>
  <si>
    <t>N</t>
  </si>
  <si>
    <t>D</t>
  </si>
  <si>
    <t>N°</t>
  </si>
  <si>
    <t>i</t>
  </si>
  <si>
    <t>ii</t>
  </si>
  <si>
    <t>iii</t>
  </si>
  <si>
    <t>iv</t>
  </si>
  <si>
    <t>v</t>
  </si>
  <si>
    <t>vi</t>
  </si>
  <si>
    <t xml:space="preserve">Economia </t>
  </si>
  <si>
    <t xml:space="preserve">Clasificación del indicador </t>
  </si>
  <si>
    <t>Cantonal</t>
  </si>
  <si>
    <t>Regional</t>
  </si>
  <si>
    <t>Nacional</t>
  </si>
  <si>
    <t>Mujeres</t>
  </si>
  <si>
    <t>Hombres</t>
  </si>
  <si>
    <t>Discapacitados</t>
  </si>
  <si>
    <t>Adultos mayores</t>
  </si>
  <si>
    <t>Indigenas</t>
  </si>
  <si>
    <t>Indicador de Gestión</t>
  </si>
  <si>
    <t>Eficiencia</t>
  </si>
  <si>
    <t>Eficacia</t>
  </si>
  <si>
    <t>Calidad</t>
  </si>
  <si>
    <t>Trimestral</t>
  </si>
  <si>
    <t>Semestral</t>
  </si>
  <si>
    <t>Desde</t>
  </si>
  <si>
    <t>Hasta</t>
  </si>
  <si>
    <t>Externos</t>
  </si>
  <si>
    <t>Total</t>
  </si>
  <si>
    <t>Programación y presupuesto por área</t>
  </si>
  <si>
    <t>E) PROGRAMACIÓN Y PRESUPUESTO POR ÁREA</t>
  </si>
  <si>
    <t>6) Número de la versión actual:</t>
  </si>
  <si>
    <t xml:space="preserve">7) Fecha de la versión actual: </t>
  </si>
  <si>
    <t>Personas jurídicas</t>
  </si>
  <si>
    <t>Personas físicas</t>
  </si>
  <si>
    <t>Agrupaciones</t>
  </si>
  <si>
    <t>Ministerio de Ciencia, Tecnología y Telecomunicaciones (MICITT)</t>
  </si>
  <si>
    <t>Anual</t>
  </si>
  <si>
    <t>Bienal</t>
  </si>
  <si>
    <t>Cuatrienal</t>
  </si>
  <si>
    <t>d</t>
  </si>
  <si>
    <t>e</t>
  </si>
  <si>
    <t>Unidad de Planificación Sectorial</t>
  </si>
  <si>
    <t>Bienvenida</t>
  </si>
  <si>
    <t>G) Seguimiento</t>
  </si>
  <si>
    <t>Seguimiento Anual</t>
  </si>
  <si>
    <t xml:space="preserve">A) PRESENTACIÓN </t>
  </si>
  <si>
    <t>Secretaría de Planificación Institucional y Sectorial</t>
  </si>
  <si>
    <t>Meta 2015</t>
  </si>
  <si>
    <t>Meta 2016</t>
  </si>
  <si>
    <t>Meta 2017</t>
  </si>
  <si>
    <t>Meta 2018</t>
  </si>
  <si>
    <t xml:space="preserve">Unidad de Planificación Sectorial </t>
  </si>
  <si>
    <t xml:space="preserve">Herramienta Integral de Planificación (HIPNCTI)
</t>
  </si>
  <si>
    <t xml:space="preserve">F) Plan Acción </t>
  </si>
  <si>
    <t xml:space="preserve">H) Acción de mejora </t>
  </si>
  <si>
    <t>I) Verificacion de metas</t>
  </si>
  <si>
    <t xml:space="preserve">Acciones de mejora propuestas </t>
  </si>
  <si>
    <t xml:space="preserve">Registro de la verificación de la información suministrada </t>
  </si>
  <si>
    <t>Herramienta Integral de Planificación (HIPNCTI)</t>
  </si>
  <si>
    <t>dd/mm/aa</t>
  </si>
  <si>
    <t xml:space="preserve">año </t>
  </si>
  <si>
    <t>INSTRUCCIONES: Asegurese de tener a mano el Anexo 1. "Instructivo de la HIPNCTI" antes de llenar las celdas con fondo verde claro.</t>
  </si>
  <si>
    <t xml:space="preserve">Unidad de Planificación  Sectorial </t>
  </si>
  <si>
    <t xml:space="preserve"> </t>
  </si>
  <si>
    <t xml:space="preserve">Programada </t>
  </si>
  <si>
    <t xml:space="preserve">Ejecutada </t>
  </si>
  <si>
    <t xml:space="preserve">Ejecución Presupuestaria </t>
  </si>
  <si>
    <t xml:space="preserve">G)  CUMPLIMIENTO ANUAL </t>
  </si>
  <si>
    <t>H. ACCIONES DE MEJORA</t>
  </si>
  <si>
    <t>I. VERIFICACIÓN DE METAS</t>
  </si>
  <si>
    <t xml:space="preserve">Meta cumplida </t>
  </si>
  <si>
    <t xml:space="preserve">Meta no cumplida </t>
  </si>
  <si>
    <t>80% o más</t>
  </si>
  <si>
    <t>50% - 79%</t>
  </si>
  <si>
    <t>0%  - 49%</t>
  </si>
  <si>
    <t xml:space="preserve">Meta parcialmente cumplida </t>
  </si>
  <si>
    <t>2) Programa Presupuestal:</t>
  </si>
  <si>
    <t>4) Enlace institucional de planificación por área:</t>
  </si>
  <si>
    <t>10) Indicador de producto</t>
  </si>
  <si>
    <t>11) Nivel del Indicador</t>
  </si>
  <si>
    <t>12) Objetivos de Desarrollo Sostenible</t>
  </si>
  <si>
    <t>F) PLAN DE ACCIÓN POR INDICADOR 2017</t>
  </si>
  <si>
    <t>F) PLAN DE ACCIÓN POR INDICADOR 2018</t>
  </si>
  <si>
    <t>PNSEBC</t>
  </si>
  <si>
    <t xml:space="preserve">13) Pilares o elementos transversales del Plan Nacional de Desarrollo vigente  </t>
  </si>
  <si>
    <t>14) Pilares de la Política Nacional de Sociedad y Economía Basadas en el Conocimiento al 2030</t>
  </si>
  <si>
    <t xml:space="preserve">15) Linea Acción Política Nacional de Sociedad y Economía Basadas en el Conocimiento al 2030 </t>
  </si>
  <si>
    <t>16) Objetivos Estratégicos Institucionales</t>
  </si>
  <si>
    <t xml:space="preserve">17) Nombre del Proyecto Institucional  </t>
  </si>
  <si>
    <t>18) Código y Nombre del Programa o Subprograma Presupuestario</t>
  </si>
  <si>
    <t>19) Producto Final (bienes / servicios)</t>
  </si>
  <si>
    <t>20) Unidad de medida del producto</t>
  </si>
  <si>
    <t>21) Normativa que sustenta el proyecto</t>
  </si>
  <si>
    <t>22) Metas del indicador</t>
  </si>
  <si>
    <t xml:space="preserve">23) Definición conceptual (Nota Técnica) </t>
  </si>
  <si>
    <t>24) Vinculación a la planificación estratégica</t>
  </si>
  <si>
    <t>25) Vinculación a la planificación programática</t>
  </si>
  <si>
    <t xml:space="preserve">26) Ponderación o peso </t>
  </si>
  <si>
    <t xml:space="preserve">27) Cobertura geográfica </t>
  </si>
  <si>
    <t xml:space="preserve">28) Usuarios </t>
  </si>
  <si>
    <t xml:space="preserve">29) Acceso a la información </t>
  </si>
  <si>
    <t>30) Tipo de indicador</t>
  </si>
  <si>
    <t xml:space="preserve">31) Dimensión </t>
  </si>
  <si>
    <t xml:space="preserve">32) Fórmula de cálculo </t>
  </si>
  <si>
    <t xml:space="preserve">33) Método para el  levantamiento de datos </t>
  </si>
  <si>
    <t xml:space="preserve">34) Fuentes de datos </t>
  </si>
  <si>
    <t>35) Periodicidad (frecuencia de medición)</t>
  </si>
  <si>
    <t>36) Serie histórica disponible</t>
  </si>
  <si>
    <t>37)  Dato de Línea base</t>
  </si>
  <si>
    <t>38) Supuestos</t>
  </si>
  <si>
    <t>39) Observaciones</t>
  </si>
  <si>
    <t xml:space="preserve">41) Fecha de elaboración del indicador </t>
  </si>
  <si>
    <t xml:space="preserve">42) Fecha de actualización del indicador </t>
  </si>
  <si>
    <t xml:space="preserve">43) Aplicaciones para el dato obtenido </t>
  </si>
  <si>
    <t xml:space="preserve">44) Formatos de difusión </t>
  </si>
  <si>
    <t xml:space="preserve">45) Responsable de la recopilación de la información </t>
  </si>
  <si>
    <t xml:space="preserve">46) Responsable de la ejecución del indicador </t>
  </si>
  <si>
    <t xml:space="preserve">47) Firma de validación </t>
  </si>
  <si>
    <t>32) Fórmula de cálculo</t>
  </si>
  <si>
    <t>22) Meta del indicador</t>
  </si>
  <si>
    <t>48) Meta Anual 2015</t>
  </si>
  <si>
    <t>48) Meta Anual 2016</t>
  </si>
  <si>
    <t>48) Meta Anual 2017</t>
  </si>
  <si>
    <t>48) Meta Anual 2018</t>
  </si>
  <si>
    <t>49) Cantidad</t>
  </si>
  <si>
    <t>50) Porcentual</t>
  </si>
  <si>
    <t>51) Presupuesto</t>
  </si>
  <si>
    <t>52) Fuente fondos</t>
  </si>
  <si>
    <t>53) Actividad</t>
  </si>
  <si>
    <t>54) Presupuesto</t>
  </si>
  <si>
    <t xml:space="preserve">55) Responsable de la actividad </t>
  </si>
  <si>
    <t>56) Programación Mensual</t>
  </si>
  <si>
    <t>57) Tareas</t>
  </si>
  <si>
    <t>46) Responsable de la ejecución del indicador</t>
  </si>
  <si>
    <t>X</t>
  </si>
  <si>
    <t>40) Estimación de recursos presupuestarios en millones de colones (considera el total de recursos que se invertirán del año 2015 al año 2021)</t>
  </si>
  <si>
    <t xml:space="preserve">Monto de presupuesto programado </t>
  </si>
  <si>
    <t>48) Programación Anual de la Meta 2015</t>
  </si>
  <si>
    <t>48) Programación Anual de la Meta 2016</t>
  </si>
  <si>
    <t>48) Programación Anual de la Meta 2017</t>
  </si>
  <si>
    <t>48) Programación Anual de la Meta 2018</t>
  </si>
  <si>
    <t>58)  Cumplimiento Anual de la Meta 2015</t>
  </si>
  <si>
    <t>58) Cumplimiento Anual de la Meta 2016</t>
  </si>
  <si>
    <t>58) Cumplimiento Anual de la Meta 2018</t>
  </si>
  <si>
    <t>59) Cantidad</t>
  </si>
  <si>
    <t>60) Porcentual</t>
  </si>
  <si>
    <t>61) Presupuesto</t>
  </si>
  <si>
    <t>62) Actividades Ejecutadas</t>
  </si>
  <si>
    <t>63) Documento anexo de verificación</t>
  </si>
  <si>
    <t xml:space="preserve">50) Porcentual </t>
  </si>
  <si>
    <t xml:space="preserve">51) Presupuesto </t>
  </si>
  <si>
    <t xml:space="preserve">60) Porcentual </t>
  </si>
  <si>
    <t xml:space="preserve">61) Presupuesto </t>
  </si>
  <si>
    <t xml:space="preserve">64) Porcentaje de cumplimiento </t>
  </si>
  <si>
    <t xml:space="preserve">65) Grado de cumplimiento </t>
  </si>
  <si>
    <t>66) Acciones de Mejora</t>
  </si>
  <si>
    <t>68) Fecha en que se realizó la verificación</t>
  </si>
  <si>
    <t>69) Técnica Verificación</t>
  </si>
  <si>
    <t>70) Fuente de Verificación</t>
  </si>
  <si>
    <t xml:space="preserve">71) Observaciones para el área </t>
  </si>
  <si>
    <t>72) Firma director o jefatura responsable</t>
  </si>
  <si>
    <r>
      <t xml:space="preserve">67) Verificación de la información suministrada del cumplimiento de los indicadores </t>
    </r>
    <r>
      <rPr>
        <b/>
        <i/>
        <sz val="12"/>
        <color theme="0"/>
        <rFont val="Arial"/>
        <family val="2"/>
      </rPr>
      <t>2015</t>
    </r>
  </si>
  <si>
    <r>
      <t xml:space="preserve">67) Verificación de la información suministrada del cumplimiento de los indicadores </t>
    </r>
    <r>
      <rPr>
        <b/>
        <i/>
        <sz val="12"/>
        <color theme="0"/>
        <rFont val="Arial"/>
        <family val="2"/>
      </rPr>
      <t>2016</t>
    </r>
  </si>
  <si>
    <r>
      <t xml:space="preserve">67) Verificación de la información suministrada del cumplimiento de los indicadores  </t>
    </r>
    <r>
      <rPr>
        <b/>
        <i/>
        <sz val="11"/>
        <color theme="0"/>
        <rFont val="Arial"/>
        <family val="2"/>
      </rPr>
      <t>2017</t>
    </r>
  </si>
  <si>
    <r>
      <t xml:space="preserve">67) Verificación de la información suministrada del cumplimiento de los indicadores   </t>
    </r>
    <r>
      <rPr>
        <b/>
        <i/>
        <sz val="11"/>
        <color theme="0"/>
        <rFont val="Arial"/>
        <family val="2"/>
      </rPr>
      <t>2018</t>
    </r>
  </si>
  <si>
    <t xml:space="preserve">D1) FICHA TÉCNICA DEL INDICADOR </t>
  </si>
  <si>
    <t>Federico Torres Carballo</t>
  </si>
  <si>
    <t>Leda Chaves</t>
  </si>
  <si>
    <t xml:space="preserve">Final </t>
  </si>
  <si>
    <t>Implementar  un mapa de ruta del conocimiento científico y tecnológico convergente, de revisión continua, como vehículo del desarrollo integral del país, que tenga una visión de largo plazo en conjunto con todos los actores nacionales e internacionales pertinentes.</t>
  </si>
  <si>
    <t>1. Impulsar el crecimiento económico y generar empleos de calidad.</t>
  </si>
  <si>
    <t>Línea de acción 1, 2, 3, 4, 5, 6, 7, 8, 9, 10, 11, 12, 13, 14 y 15</t>
  </si>
  <si>
    <t>5. Fortalecer la institucionalidad de la ciencia, la tecnología, la innovación y las telecomunicaciones, aumentando la sinergia de las contribuciones de los actores involucrados, que garanticen la continuidad, la construcción y la ejecución acciones efectivas para el desarrollo del país.</t>
  </si>
  <si>
    <t>Política Nacional de Sociedad y Economía Basadas en el Conocimiento</t>
  </si>
  <si>
    <t>893 Corodinación y Desarrollo Científico y Tecnológico</t>
  </si>
  <si>
    <t>Documento oficial de la Política Nacional de Sociedad y Economía Basadas en el Conocimiento.</t>
  </si>
  <si>
    <t>El proyecto Política Nacional de Sociedad y Economía Basadas en el Conocimiento, se fundamenta en el artículo 3, inciso a)  y  el artículo e, inciso  e) de la Ley 7169 "Ley de Promoción del Desarrollo Científico  y Tecnológico".</t>
  </si>
  <si>
    <t xml:space="preserve"> Porcentaje (%)</t>
  </si>
  <si>
    <t>Intermedio</t>
  </si>
  <si>
    <r>
      <rPr>
        <b/>
        <sz val="11"/>
        <color theme="1"/>
        <rFont val="Arial"/>
        <family val="2"/>
      </rPr>
      <t>Línea de Acción 4:</t>
    </r>
    <r>
      <rPr>
        <sz val="11"/>
        <color theme="1"/>
        <rFont val="Arial"/>
        <family val="2"/>
      </rPr>
      <t xml:space="preserve"> Integrar a la población de Costa Rica en la generación y difusión del conocimiento.                                   </t>
    </r>
    <r>
      <rPr>
        <b/>
        <sz val="11"/>
        <color theme="1"/>
        <rFont val="Arial"/>
        <family val="2"/>
      </rPr>
      <t>Línea de Acción 6:</t>
    </r>
    <r>
      <rPr>
        <sz val="11"/>
        <color theme="1"/>
        <rFont val="Arial"/>
        <family val="2"/>
      </rPr>
      <t xml:space="preserve"> Vincular el talento humano que permanece en el extranjero a las redes nacionales
de conocimiento.
</t>
    </r>
    <r>
      <rPr>
        <b/>
        <sz val="11"/>
        <color theme="1"/>
        <rFont val="Arial"/>
        <family val="2"/>
      </rPr>
      <t>Línea de Acción 7</t>
    </r>
    <r>
      <rPr>
        <sz val="11"/>
        <color theme="1"/>
        <rFont val="Arial"/>
        <family val="2"/>
      </rPr>
      <t>: Generar conocimiento nuevo, basado en ciencia o tradición, con estándares de
excelencia internacional.</t>
    </r>
  </si>
  <si>
    <t xml:space="preserve">Sistema de Información Nacional en Ciencia y Tecnología  </t>
  </si>
  <si>
    <t>Desarrollo de los componentes del Sistema Nacional de Ciencia y Tecnología</t>
  </si>
  <si>
    <t>El proyecto Política Nacional de Sociedad y Economía Basadas en el Conocimiento, se fundamenta en los artículos 7, 8, 9, 10, 11, 12, 13, 14, 15 de la Ley 7169 "Ley de Promoción del Desarrollo Científico  y Tecnológico".</t>
  </si>
  <si>
    <t>Número de insumos técnico-científicos para convocatorias anuales de la Secretaría Técnica del Fondo de Incentivos, MICITT.</t>
  </si>
  <si>
    <t>1. Impulsar el crecimiento económico y generar empleos de calidad</t>
  </si>
  <si>
    <r>
      <rPr>
        <b/>
        <sz val="11"/>
        <color theme="1"/>
        <rFont val="Arial"/>
        <family val="2"/>
      </rPr>
      <t>Tercer Pilar Conocimiento</t>
    </r>
    <r>
      <rPr>
        <sz val="11"/>
        <color theme="1"/>
        <rFont val="Arial"/>
        <family val="2"/>
      </rPr>
      <t>: Generación y difusión del conocimiento.</t>
    </r>
  </si>
  <si>
    <r>
      <rPr>
        <b/>
        <sz val="11"/>
        <color theme="1"/>
        <rFont val="Arial"/>
        <family val="2"/>
      </rPr>
      <t xml:space="preserve">Primer Pilar Sinergia: </t>
    </r>
    <r>
      <rPr>
        <sz val="11"/>
        <color theme="1"/>
        <rFont val="Arial"/>
        <family val="2"/>
      </rPr>
      <t xml:space="preserve">Articulación del Sistema Nacional de Ciencia, Tecnología e Innovación (SNCTI)
en generación, difusión y utilización de conocimiento.
</t>
    </r>
    <r>
      <rPr>
        <b/>
        <sz val="11"/>
        <color theme="1"/>
        <rFont val="Arial"/>
        <family val="2"/>
      </rPr>
      <t>Segundo Pilar Sociedad:</t>
    </r>
    <r>
      <rPr>
        <sz val="11"/>
        <color theme="1"/>
        <rFont val="Arial"/>
        <family val="2"/>
      </rPr>
      <t xml:space="preserve"> Apropiación social del conocimiento científico y tecnológico.
</t>
    </r>
    <r>
      <rPr>
        <b/>
        <sz val="11"/>
        <color theme="1"/>
        <rFont val="Arial"/>
        <family val="2"/>
      </rPr>
      <t>Tercer Pilar Conocimiento</t>
    </r>
    <r>
      <rPr>
        <sz val="11"/>
        <color theme="1"/>
        <rFont val="Arial"/>
        <family val="2"/>
      </rPr>
      <t xml:space="preserve">: Generación y difusión del conocimiento.
</t>
    </r>
    <r>
      <rPr>
        <b/>
        <sz val="11"/>
        <color theme="1"/>
        <rFont val="Arial"/>
        <family val="2"/>
      </rPr>
      <t>Cuarto Pilar Economía:</t>
    </r>
    <r>
      <rPr>
        <sz val="11"/>
        <color theme="1"/>
        <rFont val="Arial"/>
        <family val="2"/>
      </rPr>
      <t xml:space="preserve"> Impulso del bienestar a través de la innovación.
</t>
    </r>
    <r>
      <rPr>
        <b/>
        <sz val="11"/>
        <color theme="1"/>
        <rFont val="Arial"/>
        <family val="2"/>
      </rPr>
      <t>Quinto Pilar Tecnología Digital:</t>
    </r>
    <r>
      <rPr>
        <sz val="11"/>
        <color theme="1"/>
        <rFont val="Arial"/>
        <family val="2"/>
      </rPr>
      <t xml:space="preserve"> Fomento de las tecnologías digitales como catalizador del
conocimiento.</t>
    </r>
  </si>
  <si>
    <t>3. Facilitar el incremento y la integración de las capacidades nacionales de ciencia, tecnología, innovación y telecomunicaciones a través de actividades que propicien una transición hacia la economía basada en el conocimiento.</t>
  </si>
  <si>
    <r>
      <rPr>
        <b/>
        <sz val="11"/>
        <color theme="1"/>
        <rFont val="Arial"/>
        <family val="2"/>
      </rPr>
      <t xml:space="preserve">Línea de Acción 4: </t>
    </r>
    <r>
      <rPr>
        <sz val="11"/>
        <color theme="1"/>
        <rFont val="Arial"/>
        <family val="2"/>
      </rPr>
      <t>Integrar a la población de Costa Rica en la generación y difusión del conocimiento</t>
    </r>
    <r>
      <rPr>
        <b/>
        <sz val="11"/>
        <color theme="1"/>
        <rFont val="Arial"/>
        <family val="2"/>
      </rPr>
      <t>.                                Línea de Acción 7:</t>
    </r>
    <r>
      <rPr>
        <sz val="11"/>
        <color theme="1"/>
        <rFont val="Arial"/>
        <family val="2"/>
      </rPr>
      <t xml:space="preserve"> Generar conocimiento nuevo, basado en ciencia o tradición, con estándares de
excelencia internacional.</t>
    </r>
  </si>
  <si>
    <t>Documentos de la Convocatoria de Investigación con los requisitos técnico - científicos.</t>
  </si>
  <si>
    <t xml:space="preserve">Cantidad </t>
  </si>
  <si>
    <t>El proyecto Política Nacional de Sociedad y Economía Basadas en el Conocimiento, se fundamenta en el artículo 3, inciso c) y ch),  artículos 31, 36  y 39 y  de la Ley 7169 "Ley de Promoción del Desarrollo Científico  y Tecnológico".</t>
  </si>
  <si>
    <r>
      <t xml:space="preserve"> Convocatorias de Proyectos de Investigación de la Secretaría Técnica del  Fondo de Incentivos, MICITT. Los proyectos de investigación se clasifican de la siguiente manera, según las áreas de impacto establecidas en el apartado 4.2 del PNCTI 2015-2021:                                                                                           </t>
    </r>
    <r>
      <rPr>
        <b/>
        <sz val="11"/>
        <color theme="1"/>
        <rFont val="Arial"/>
        <family val="2"/>
      </rPr>
      <t>1. Ambiente y Agua:</t>
    </r>
    <r>
      <rPr>
        <sz val="11"/>
        <color theme="1"/>
        <rFont val="Arial"/>
        <family val="2"/>
      </rPr>
      <t xml:space="preserve">                                                                a. Sistema Nacional Integrado de Información Ambiental.                                                                   b. Programa Nacional de Biorremediación y Recuperación de Aguas y Lodos por contaminación.                                                         c. Programa de Investigación en Mitigación y Adaptación Social del cambio climático.                                                        </t>
    </r>
    <r>
      <rPr>
        <b/>
        <sz val="11"/>
        <color theme="1"/>
        <rFont val="Arial"/>
        <family val="2"/>
      </rPr>
      <t xml:space="preserve">2. Agricultura y Alimentos:     </t>
    </r>
    <r>
      <rPr>
        <sz val="11"/>
        <color theme="1"/>
        <rFont val="Arial"/>
        <family val="2"/>
      </rPr>
      <t xml:space="preserve">                                                    a. Sistema Nacional de Información Agroalimentaria                                                        b. Programa de Prospección de 
Especies en Agricultura, Ganadería, Pesca y Acuicultura.                                                               c. Programa de investigación y extensión de buenas prácticas productivas hacia la generación de valor agregado en el sector agroalimentario.                                                      d. Plataforma integrada de información del mercado agroalimentario para productores agrícolas y pesqueros.          </t>
    </r>
    <r>
      <rPr>
        <b/>
        <sz val="11"/>
        <color theme="1"/>
        <rFont val="Arial"/>
        <family val="2"/>
      </rPr>
      <t xml:space="preserve">3. Energía:        </t>
    </r>
    <r>
      <rPr>
        <sz val="11"/>
        <color theme="1"/>
        <rFont val="Arial"/>
        <family val="2"/>
      </rPr>
      <t xml:space="preserve">                                                                         a. Integración de fuentes de energía no gestionables a la Red Eléctrica Nacional mediante tecnologías de almacenamiento de energía a gran escala y Smart Grid.      b. Reducción del uso de combustibles fósiles mediante la investigación de la dinámica de transportes y el desarrollo de combustibles alternativos.                                                     c. Maximización del uso eficiente de biomasa
e hidrógeno mediante investigación fundamental y aplicada hacia mecanismos óptimos de procesamiento.                                                         d. Programa de desarrollo de Tecnología para Red Eléctrica Inteligente.                                                                                 </t>
    </r>
    <r>
      <rPr>
        <b/>
        <sz val="11"/>
        <color theme="1"/>
        <rFont val="Arial"/>
        <family val="2"/>
      </rPr>
      <t>4. Educación:</t>
    </r>
    <r>
      <rPr>
        <sz val="11"/>
        <color theme="1"/>
        <rFont val="Arial"/>
        <family val="2"/>
      </rPr>
      <t xml:space="preserve">                                                                             a.  Diseño de un modelo de intervención mediante CTI hacia el sistema educativo costarricense con medición de efectividad basada en mecanismos digitales para generar competencias de indagación y razonamiento.                           </t>
    </r>
    <r>
      <rPr>
        <b/>
        <sz val="11"/>
        <color theme="1"/>
        <rFont val="Arial"/>
        <family val="2"/>
      </rPr>
      <t>5</t>
    </r>
    <r>
      <rPr>
        <sz val="11"/>
        <color theme="1"/>
        <rFont val="Arial"/>
        <family val="2"/>
      </rPr>
      <t xml:space="preserve">. </t>
    </r>
    <r>
      <rPr>
        <b/>
        <sz val="11"/>
        <color theme="1"/>
        <rFont val="Arial"/>
        <family val="2"/>
      </rPr>
      <t>Salud:</t>
    </r>
    <r>
      <rPr>
        <sz val="11"/>
        <color theme="1"/>
        <rFont val="Arial"/>
        <family val="2"/>
      </rPr>
      <t xml:space="preserve">                                                                          a.Sistema Nacional Integrado de Información en Salud. b.Programa Nacional de Investigaciones Biomédicas y de Salud Pública.                                                                            c. Programa de Desarrollo de TICs para el Sector Salud</t>
    </r>
  </si>
  <si>
    <r>
      <rPr>
        <b/>
        <sz val="11"/>
        <color theme="1"/>
        <rFont val="Arial"/>
        <family val="2"/>
      </rPr>
      <t>Observación:</t>
    </r>
    <r>
      <rPr>
        <sz val="11"/>
        <color theme="1"/>
        <rFont val="Arial"/>
        <family val="2"/>
      </rPr>
      <t xml:space="preserve"> Es necesario destacar que los proyectos de investigación que se presentan en la matriz  Proyectos PNCTI 2015-2021- Investigación, todos se refieren a los proyectos que se prensentan anualmente en las Convocatorias de Investigación de la Secretaría Técnica del Fondo de Incentivos del MICITT, excepto la Política Nacional de Sociedad y Economía Basadas en el Conocimiento y el Sistema Nacional de Ciencia y Tecnología. Además, es necesario aclarar que los indicadores de dichos proyectos de investigación según lo indicado en el PNCTI, no son reales de cumplir debido a que el desarrollo de una investigación y tecnología requiere un plazo mayor al establecido en el PNCTI. Por tal motivo se modificó en esta matriz los indicadores, dando como resultado un proyecto de investigación anual por cada área de impacto.</t>
    </r>
  </si>
  <si>
    <t>Dirección de Investigación y Desarrollo Tecnológico</t>
  </si>
  <si>
    <t>La política pública está compuesta de diferentes instrumentos normativos y jurídicos de ciencia, tecnología e innovación, que articulan los siguientes componentes: capital humano para ciencia, tecnología e innovación, investigación y desarrollo hacia ciencia excelente, innovación y tecnología digital.</t>
  </si>
  <si>
    <t>Plan de Medición y seguimiento de la Dirección de Investigación y Desarrollo Tecnológico (DIDT),  informes nacionales referentes al tem</t>
  </si>
  <si>
    <t>Estudio estadístico  de validación con cohortes que se adhieren a la política pública</t>
  </si>
  <si>
    <t>año  2017</t>
  </si>
  <si>
    <t>año 2030</t>
  </si>
  <si>
    <t>Implementación de la Política  Nacional de Sociedad y Economía Basadas en el Conocimiento en el sector Ciencia, Tecnología y Telecomunicaciones.</t>
  </si>
  <si>
    <t>Federico Torres Carballo, Ph.D.</t>
  </si>
  <si>
    <t>Dar segumiento a la implementación de la Política Pública de Sociedad y Economía Basadas en el Conocimiento  en el sector Ciencia, Tecnología y Telecomunicaciones.</t>
  </si>
  <si>
    <t>Leda Chaves Méndez, Licda.</t>
  </si>
  <si>
    <t>16.6%</t>
  </si>
  <si>
    <t>Porcentaje anual del avance de las etapas de desarrollo (elaboración) de la plataforma Sistema Nacional de Ciencia y Tecnología</t>
  </si>
  <si>
    <t>Informes técnicos de la Dirección de Investigación y Desarrollo Tecnológico.</t>
  </si>
  <si>
    <t>Proceso automático por diseño.</t>
  </si>
  <si>
    <t>Informe de seguimiento del avance anual de la empresa encargada de desarrollar el sistema</t>
  </si>
  <si>
    <t>año  2015</t>
  </si>
  <si>
    <t>año  2021</t>
  </si>
  <si>
    <t>Las organizaciones deben acordar un formato base estandandarizado para intercambio de datos. Su renuencia a hacerlo implicaría la imposibilidad de incluir actores relevantes, por tanto, de dar valor nacional a la plataforma.</t>
  </si>
  <si>
    <t>Este proyecto involucra a CONARE y CONICIT.</t>
  </si>
  <si>
    <t>Estadísticas conjuntas MICITT-PEN</t>
  </si>
  <si>
    <t>Informes nacionales de las organizaciones, sitio web institucional</t>
  </si>
  <si>
    <t>María Celeste Brenes, Ing</t>
  </si>
  <si>
    <t xml:space="preserve">Documentos de la Secretaría Técnica del Fondo de Incentivos, MICITT </t>
  </si>
  <si>
    <t>Número de Convocatorias propuestas por la Dirección de Investigación y Desarrollo Tecnológico.</t>
  </si>
  <si>
    <t xml:space="preserve"> No aplica</t>
  </si>
  <si>
    <t>Secretaría Técnica del Fondo de Incentivos del MICITT.</t>
  </si>
  <si>
    <t>No aplica</t>
  </si>
  <si>
    <t>25 de febrero 2016</t>
  </si>
  <si>
    <t>Generación de convocatorias para fondos de investigación</t>
  </si>
  <si>
    <t>Secretaría Técnica del Fondo de Incentivos MICITT.</t>
  </si>
  <si>
    <t>Diana Montero Katchan, Ph.D.</t>
  </si>
  <si>
    <t xml:space="preserve">Presupuesto Nacional </t>
  </si>
  <si>
    <t>Presupuesto Nacional</t>
  </si>
  <si>
    <t>Encuestas de segumiento del impacto de la Política Nacional de Sociedad y Economía Basadas en el Conocimiento</t>
  </si>
  <si>
    <t>Talleres de seguimiento de la política con el sector Ciencia, Tecnología y Telecomunicaciones</t>
  </si>
  <si>
    <t>Envío de encuensta al sector Ciencia, Tecnología y Telecomunicaciones</t>
  </si>
  <si>
    <t>Análisis de datos obtenidos de las encuestas.</t>
  </si>
  <si>
    <t xml:space="preserve">Formulación de debilidades y fortalecimiento de la Política </t>
  </si>
  <si>
    <t>Cooridanción de talleres (realización de contratación)</t>
  </si>
  <si>
    <t>Realización del taller.</t>
  </si>
  <si>
    <t>Desarrollo de los módulos del Sistema SINCYT</t>
  </si>
  <si>
    <t>Depuración de datos</t>
  </si>
  <si>
    <t>Capacitación de  operadores y usuarios</t>
  </si>
  <si>
    <t>Seguimiento del avance del proyecto (PMO)</t>
  </si>
  <si>
    <t xml:space="preserve">Recopilación de infomación y análisis de datos  </t>
  </si>
  <si>
    <t>Diseño del Sistema, Módulo y Bases de Datos</t>
  </si>
  <si>
    <t>Calidad de datos</t>
  </si>
  <si>
    <t>Análisis de la Información</t>
  </si>
  <si>
    <t xml:space="preserve">Organización de capacitación </t>
  </si>
  <si>
    <t>Ejecución de la capacitación</t>
  </si>
  <si>
    <t xml:space="preserve">Redacción de Informes de avance </t>
  </si>
  <si>
    <t xml:space="preserve"> Proyectos de Investigación / Convocatoria 2018 / Fondo de Incentivos </t>
  </si>
  <si>
    <t>Identificación de la relevancia en los temas de la Covocatoria.</t>
  </si>
  <si>
    <t>Redacción de la Convocatoria</t>
  </si>
  <si>
    <t>Coordinación con la Secretraría de Fondo de Incentivos.</t>
  </si>
  <si>
    <t>Construcción de la Política Nacional de Sociedad y Economía Basadas en el Conocimiento 20%</t>
  </si>
  <si>
    <t>Validación y divulgación de la política pública Avance: 20%</t>
  </si>
  <si>
    <t>Talleres con todas las entidades involucradas con las políticas</t>
  </si>
  <si>
    <t>Divulgación</t>
  </si>
  <si>
    <t>Retroalimentar la política</t>
  </si>
  <si>
    <t xml:space="preserve">Aprobación de la política por parte de cada una de las entidades involucradas </t>
  </si>
  <si>
    <t xml:space="preserve">Presentación  de la Politica Nacional de Sociedad y Economía Basadas en el Conocimiento </t>
  </si>
  <si>
    <t>Aprobación de la polítca pública por parte de los jerarcas del MICITT</t>
  </si>
  <si>
    <t>Implementación de pruebas</t>
  </si>
  <si>
    <t>Talleres para implementación</t>
  </si>
  <si>
    <t>Mantenimiento del software</t>
  </si>
  <si>
    <t>Plataforma web de integración con los sistemas de instituciones públicas y dashboard completo de inidcadores</t>
  </si>
  <si>
    <t>Realización de pruebas del Sistema</t>
  </si>
  <si>
    <t>Talleres con los involucrados para exposición del sistema</t>
  </si>
  <si>
    <t>Mantenimiento del software postimplementado</t>
  </si>
  <si>
    <t>Estudio de factibilidad</t>
  </si>
  <si>
    <t>Desarrollo de la plataforma</t>
  </si>
  <si>
    <t>Pruebas y mantenimiento de la plataforma</t>
  </si>
  <si>
    <t>Convocatoria 2017 / Fondo de Incentivos Reto Nacional 1</t>
  </si>
  <si>
    <t>https://drive.google.com/drive/folders/0B21YAPy64kZ1fjJ1R2E5X01vT1dFQW93TzN5czRFN2tHa21DWFpLYTFUNHo0UExnTVJmS0U</t>
  </si>
  <si>
    <t>Se elaboró el primer borrador, el documento de la Politica Nacional de Sociedad y Economia Basadas de Conocimiento. El 22 de julio se realizo el primer taller de las presentacion de los ejes estrategicos de la politica y su consulta al sector Ciencia Tecnologia y Telecomunicaciones. El 03 de noviembre del 2016  se impartió el segundo taller al sector empresarial y academico. Además, en el mes de noviembre se subio el borrador de la politica, al portal del MICITT,  para su respectiva consulta publica.En 19 diciembre de 2016, se realizo un taller interno con el objetivo de coordinar las actividades pendientes.</t>
  </si>
  <si>
    <t>https://docs.google.com/document/d/1MX9dwnOdt_v6WSzvnecOs-GovfZsnt0nm5Tw2G6ulJw/edit</t>
  </si>
  <si>
    <t>Se realizaron pruebas a la plataforma VIVO, configuración, depuración y migración de datos de la comunidad científica y sus respectivas publicaciones. El 31 de octubre y el 01 de noviembre de 2016, se realizaron talleres de capacitación al personal del MICITT y CONICIT.</t>
  </si>
  <si>
    <t>https://drive.google.com/drive/folders/0B21YAPy64kZ1V1VmaVB1XzFVRE0</t>
  </si>
  <si>
    <t>https://drive.google.com/drive/folders/0B21YAPy64kZ1dE5WdTI4dlpRX00</t>
  </si>
  <si>
    <t>El día 24 de mayo de 2017, se realizó la presentación oficial de la Política Nacional de Sociedad y Economía Basadas en Conocimiento. Dicha actividad  se realizó en Hotel Wyndham Herradura, San José. Al lanzamiento oficial, asistieron representantes del sector Ciencia, Tecnología y Telecomunicaciones. Actualmente el documento de la Política se encuentra en proceso de publicación en el Diario Oficial La Gaceta</t>
  </si>
  <si>
    <t>https://www.micit.go.cr/index.php?option=com_content&amp;view=article&amp;id=10135&amp;Itemid=1753</t>
  </si>
  <si>
    <t>Se han establecido una serie de actividades para la continuidad de la plataforma VIVO conformado por el Ministerio de Ciencia, Tecnología y Telecomunicaciones (MICITT) y Consejo Nacional para Investigaciones Científicas y Tecnológicas (CONICIT), con el apoyo del Instituto Interamericano de Cooperación para la Agricultura (IICA), quienes adoptaron la plataforma desde el 2013, con el objetivo de acoger el sistema a las necesidades que actualmente requiere la comunidad científica.</t>
  </si>
  <si>
    <t>Se redactaron los siguientes informes técnicos científicos:  1. Investigación Aplicada: a) Ambiente y Agua: Birremediación de Aguas Residuales b). Alimentos y Agricultura: Sistema de Información Agroalimentaria. 2. Investigación Básica: BioNano Estructuras 3. Convocatorias con Alemania en los siguentes temas: a. Ciencias de la vida b. Investigación Ambiental c. Sistemas de Información y Comunicación  d. Investigación de materiales</t>
  </si>
  <si>
    <t>58) Cumplimiento Anual de la Meta  2017 (I Semestre)</t>
  </si>
  <si>
    <t xml:space="preserve"> 48) Meta Semestral 2017</t>
  </si>
  <si>
    <t>58) Cumplimiento Semestral de la Meta 2017</t>
  </si>
  <si>
    <t>Nota: Se reporta la información del I Semestre de 2017, en consistencia con lo reportado en el HIPI correspondiente</t>
  </si>
  <si>
    <t>2,5</t>
  </si>
  <si>
    <t>Observaciones</t>
  </si>
  <si>
    <t>Nota: El porcentaje de cumplimiento de este primer semestre excede el 100% de la meta para el mismo periodo, esto por cuanto se logró la publicación de la política con una mejor articulación del trabajo conjunto de las depedencias del MICITT. El porcentaje corresponde a 176%, no se refleja en la columna 64 pues altera la operación del semáforo en la 65</t>
  </si>
  <si>
    <t>Nota: El porcentaje de cumplimiento de este primer semestre excede el 100% de la meta para el mismo periodo, esto por cuanto se logró una mejor articulación con CONICIT para su definición y el trabajo en la convocatoria conjunta con Alemania benefició los procesos.El porcentaje corresponde a 160%, no se refleja en la columna 64 pues altera la operación del semáforo en la 65</t>
  </si>
  <si>
    <t>P.03.01. Porcentaje de implementación de la Política Nacional de Sociedad y Economía Basadas en el  Conocimiento Porcentaje de implementación de la  con aprovechaminto de los actores impactados.</t>
  </si>
  <si>
    <t>Secretaría Técnica del Fondo de Incentivos, MICITT. La DIDT no tiene asignacion presupuestaria para este proyecto.</t>
  </si>
  <si>
    <t>17. Alianzas para los objetivos. Fortalecer los medios de ejecución y revitalizar la alianza mundial para el desarrollo sostenible.</t>
  </si>
  <si>
    <t>8. Trabajo decente y crecimiento económico. Promover el crecimiento económico sostenido, inclusivo y sostenible, el empleo pleno y productivo y el trabajo decente para todos.</t>
  </si>
  <si>
    <t xml:space="preserve"> Porcentaje %</t>
  </si>
  <si>
    <t xml:space="preserve">Es necesario aclarar que el desarrollo de los componentes de la Politica Nacional de Sociedad y Economía Basadas en el Conocimiento se ejecutó en el I Semestre del 2017, a partir de ahí se modifica el indicador y las respectivas metas. </t>
  </si>
  <si>
    <t xml:space="preserve">La Dirección de Investigación y Desarrollo Tecnológico colaborará con la redacción técnico científica de la convocatoria de investigación, en conjunto con la Secretaría Técnica del Fondo de Incentivos del MICITT, según los proyectos establecidos en el PNCTI. </t>
  </si>
  <si>
    <t>De los cuatro componentes de la Política Nacional de Sociedad y Economía basada en conocimiento, se han realizado dos componentes  en lo que corresponde al año 2015. La frecuencia de medición es semestral, lleva serie histórica a partir del 02 de febrebro de 2015 y una línea de base 0.                                                                                                                       A continuación se mencionan las siguientes actividades realizadas:   Presentación ante OCDE de Crecimiento Inclusivo en el Comité de Política Científica y Tecnológica.
Envío de encuestas en el sector industrial a las cámaras de agremiados para determinar variables de importancia en el diseño de políticas e incentivos económicos.
Identificación y diseño preliminar de posibles instrumentos de política pública. Detro de los beneficios obtenidos están: Obtencioón de datos que reflejen el estado de la CTI en el sector empresarial.
El presupuesto ejecutado está directamente relacionado  con el avance reportado de la meta. Se está cumpliendo con la programación establecida para el año.</t>
  </si>
  <si>
    <t>Durante el período 2016 se presentaron los siguientes temas para la convocatoria:
1.  Alimentos y Agricultura: Sistema Nacional de Información Agroalimentaria, enfocado a la región de Guanacaste.
Desarrollo de mejores prácticas en la producción en acuicultura  y maricultura .2. Ambiente y Agua: Plataforma de investigación y desarrollo en cambio climático para la región de Guancaste.  3. Energía: Reduccón del uso de combustibles fósiles mediante la investigación de la dinámica de transportes y el desarrollo de combustibles alternativos.
4. Salud: Enfermedades neurodegenerativas.</t>
  </si>
  <si>
    <t>Informe de seguimiento de los componentes de la política elaborados por la Dirección de
Investigación y Desarrollo Tecnológico.</t>
  </si>
  <si>
    <t>María Celeste Brenes</t>
  </si>
  <si>
    <t>Se realizó la contratación administrativa para el desarrollo de la primera fase del sistema. Asimismo se diseñó el sistema general completo, diseño del sistema de administración de infraestructura completa, implementación en proceso del VIVO- MICITT.</t>
  </si>
  <si>
    <t>Convocatoria de Investigación 2015 de la Secretaría Técnica del Fondo de Incentivos. Durante el periodo 2015 se presentaron los siguientes temas para la convocatoria:
• Retos nacionales hacia el 2021 en ambiente y agua
• Retos nacionales hacia el 2021 en salud
• Retos nacionales hacia el 2021 en alimentos y agricultura.
• Pasantías de investigación en tecnologías convergentes.
• Asistencia a eventos científicos.</t>
  </si>
  <si>
    <t xml:space="preserve">Número de componentes desarrollados de Política Pública en Ciencia, Tecnología e Innovación / Total de componentes de Política Pública en Ciencia, Tecnología e Innovación a desarrollar * 100 . </t>
  </si>
  <si>
    <t>Etapas del proceso de desarrollo e implementación ejecutadas satisfactoriamente/ Etapas del proceso de desarrollo programadas *100</t>
  </si>
  <si>
    <t>El presupuesto de las convocatorias pertenecen al fondo de incentivos definido por la ley 7169 y es administrado por Secretaria Técnica del Fondo de Incentivos, MICITT</t>
  </si>
  <si>
    <t>Porcentaje de actores registrados en el Sistema de Información Nacional de Ciencia y Tecnología con aprovechamiento de la plataforma.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</si>
</sst>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quot;₡&quot;#,##0"/>
    <numFmt numFmtId="42" formatCode="_-&quot;₡&quot;* #,##0_-;\-&quot;₡&quot;* #,##0_-;_-&quot;₡&quot;* &quot;-&quot;_-;_-@_-"/>
    <numFmt numFmtId="41" formatCode="_-* #,##0_-;\-* #,##0_-;_-* &quot;-&quot;_-;_-@_-"/>
    <numFmt numFmtId="164" formatCode="&quot;₡&quot;#,##0_);\(&quot;₡&quot;#,##0\)"/>
    <numFmt numFmtId="165" formatCode="_(&quot;₡&quot;* #,##0.00_);_(&quot;₡&quot;* \(#,##0.00\);_(&quot;₡&quot;* &quot;-&quot;??_);_(@_)"/>
    <numFmt numFmtId="166" formatCode="_(* #,##0.00_);_(* \(#,##0.00\);_(* &quot;-&quot;??_);_(@_)"/>
    <numFmt numFmtId="167" formatCode="_(* #,##0_);_(* \(#,##0\);_(* &quot;-&quot;??_);_(@_)"/>
    <numFmt numFmtId="168" formatCode="[$-140A]d&quot; de &quot;mmmm&quot; de &quot;yyyy;@"/>
    <numFmt numFmtId="169" formatCode="&quot;₡&quot;#,##0"/>
    <numFmt numFmtId="170" formatCode="0.0%"/>
  </numFmts>
  <fonts count="29" x14ac:knownFonts="1">
    <font>
      <sz val="11"/>
      <color theme="1"/>
      <name val="Calibri"/>
      <family val="2"/>
      <scheme val="minor"/>
    </font>
    <font>
      <sz val="10"/>
      <name val="Arial"/>
      <family val="2"/>
    </font>
    <font>
      <b/>
      <sz val="14"/>
      <color theme="1"/>
      <name val="Arial"/>
      <family val="2"/>
    </font>
    <font>
      <sz val="11"/>
      <color theme="1"/>
      <name val="Arial"/>
      <family val="2"/>
    </font>
    <font>
      <b/>
      <sz val="11"/>
      <color theme="1"/>
      <name val="Arial"/>
      <family val="2"/>
    </font>
    <font>
      <sz val="10"/>
      <color theme="1"/>
      <name val="Calibri"/>
      <family val="2"/>
      <scheme val="minor"/>
    </font>
    <font>
      <b/>
      <sz val="10"/>
      <color theme="1"/>
      <name val="Calibri"/>
      <family val="2"/>
      <scheme val="minor"/>
    </font>
    <font>
      <sz val="11"/>
      <color theme="1"/>
      <name val="Calibri"/>
      <family val="2"/>
      <scheme val="minor"/>
    </font>
    <font>
      <b/>
      <sz val="14"/>
      <color rgb="FF000099"/>
      <name val="Arial"/>
      <family val="2"/>
    </font>
    <font>
      <sz val="11"/>
      <color rgb="FF000099"/>
      <name val="Arial"/>
      <family val="2"/>
    </font>
    <font>
      <b/>
      <sz val="11"/>
      <color rgb="FF000099"/>
      <name val="Arial"/>
      <family val="2"/>
    </font>
    <font>
      <b/>
      <sz val="14"/>
      <color theme="0"/>
      <name val="Arial"/>
      <family val="2"/>
    </font>
    <font>
      <sz val="10"/>
      <color theme="1"/>
      <name val="Arial"/>
      <family val="2"/>
    </font>
    <font>
      <b/>
      <sz val="11"/>
      <color theme="1"/>
      <name val="Calibri"/>
      <family val="2"/>
      <scheme val="minor"/>
    </font>
    <font>
      <sz val="11"/>
      <color theme="0"/>
      <name val="Arial"/>
      <family val="2"/>
    </font>
    <font>
      <b/>
      <i/>
      <sz val="11"/>
      <color theme="0"/>
      <name val="Arial"/>
      <family val="2"/>
    </font>
    <font>
      <b/>
      <i/>
      <sz val="12"/>
      <color theme="0"/>
      <name val="Arial"/>
      <family val="2"/>
    </font>
    <font>
      <b/>
      <i/>
      <sz val="11"/>
      <color theme="1"/>
      <name val="Arial"/>
      <family val="2"/>
    </font>
    <font>
      <sz val="14"/>
      <color rgb="FF000000"/>
      <name val="Arial"/>
      <family val="2"/>
    </font>
    <font>
      <b/>
      <sz val="11"/>
      <name val="Arial"/>
      <family val="2"/>
    </font>
    <font>
      <b/>
      <sz val="11"/>
      <color theme="0"/>
      <name val="Arial"/>
      <family val="2"/>
    </font>
    <font>
      <b/>
      <sz val="14"/>
      <color rgb="FF000000"/>
      <name val="Arial"/>
      <family val="2"/>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sz val="8"/>
      <color theme="1"/>
      <name val="Arial"/>
      <family val="2"/>
    </font>
    <font>
      <sz val="11"/>
      <name val="Arial"/>
      <family val="2"/>
    </font>
    <font>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8F8F8"/>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rgb="FF73B632"/>
        <bgColor indexed="64"/>
      </patternFill>
    </fill>
    <fill>
      <patternFill patternType="solid">
        <fgColor rgb="FFD9D9D9"/>
        <bgColor indexed="64"/>
      </patternFill>
    </fill>
    <fill>
      <patternFill patternType="solid">
        <fgColor rgb="FFF5D90C"/>
        <bgColor indexed="64"/>
      </patternFill>
    </fill>
    <fill>
      <patternFill patternType="solid">
        <fgColor rgb="FFB30A2D"/>
        <bgColor indexed="64"/>
      </patternFill>
    </fill>
    <fill>
      <patternFill patternType="solid">
        <fgColor theme="3" tint="0.59999389629810485"/>
        <bgColor indexed="64"/>
      </patternFill>
    </fill>
    <fill>
      <patternFill patternType="solid">
        <fgColor rgb="FFFFFF00"/>
        <bgColor indexed="64"/>
      </patternFill>
    </fill>
    <fill>
      <patternFill patternType="solid">
        <fgColor rgb="FFD6E3BC"/>
        <bgColor rgb="FFD6E3BC"/>
      </patternFill>
    </fill>
  </fills>
  <borders count="23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ck">
        <color auto="1"/>
      </left>
      <right style="thin">
        <color theme="0"/>
      </right>
      <top style="thick">
        <color auto="1"/>
      </top>
      <bottom style="thick">
        <color auto="1"/>
      </bottom>
      <diagonal/>
    </border>
    <border>
      <left style="thin">
        <color theme="0"/>
      </left>
      <right style="thick">
        <color auto="1"/>
      </right>
      <top style="thick">
        <color auto="1"/>
      </top>
      <bottom style="thick">
        <color auto="1"/>
      </bottom>
      <diagonal/>
    </border>
    <border>
      <left style="thin">
        <color theme="0"/>
      </left>
      <right style="thin">
        <color theme="0"/>
      </right>
      <top/>
      <bottom/>
      <diagonal/>
    </border>
    <border>
      <left style="thick">
        <color rgb="FF000099"/>
      </left>
      <right/>
      <top style="thick">
        <color rgb="FF000099"/>
      </top>
      <bottom style="thick">
        <color rgb="FF000099"/>
      </bottom>
      <diagonal/>
    </border>
    <border>
      <left/>
      <right/>
      <top style="thick">
        <color rgb="FF000099"/>
      </top>
      <bottom style="thick">
        <color rgb="FF000099"/>
      </bottom>
      <diagonal/>
    </border>
    <border>
      <left/>
      <right style="thick">
        <color rgb="FF000099"/>
      </right>
      <top style="thick">
        <color rgb="FF000099"/>
      </top>
      <bottom style="thick">
        <color rgb="FF000099"/>
      </bottom>
      <diagonal/>
    </border>
    <border>
      <left style="hair">
        <color rgb="FF003300"/>
      </left>
      <right style="hair">
        <color rgb="FF003300"/>
      </right>
      <top style="hair">
        <color rgb="FF003300"/>
      </top>
      <bottom style="hair">
        <color rgb="FF003300"/>
      </bottom>
      <diagonal/>
    </border>
    <border>
      <left style="hair">
        <color rgb="FF003300"/>
      </left>
      <right style="hair">
        <color rgb="FF003300"/>
      </right>
      <top style="thin">
        <color rgb="FF003300"/>
      </top>
      <bottom style="hair">
        <color rgb="FF003300"/>
      </bottom>
      <diagonal/>
    </border>
    <border>
      <left style="hair">
        <color rgb="FF003300"/>
      </left>
      <right/>
      <top style="thin">
        <color rgb="FF003300"/>
      </top>
      <bottom style="hair">
        <color rgb="FF003300"/>
      </bottom>
      <diagonal/>
    </border>
    <border>
      <left style="hair">
        <color rgb="FF003300"/>
      </left>
      <right/>
      <top style="hair">
        <color rgb="FF003300"/>
      </top>
      <bottom style="hair">
        <color rgb="FF003300"/>
      </bottom>
      <diagonal/>
    </border>
    <border>
      <left/>
      <right style="hair">
        <color rgb="FF003300"/>
      </right>
      <top style="thin">
        <color rgb="FF003300"/>
      </top>
      <bottom style="hair">
        <color rgb="FF003300"/>
      </bottom>
      <diagonal/>
    </border>
    <border>
      <left style="thin">
        <color rgb="FF003300"/>
      </left>
      <right style="hair">
        <color rgb="FF003300"/>
      </right>
      <top style="thin">
        <color rgb="FF003300"/>
      </top>
      <bottom style="hair">
        <color rgb="FF003300"/>
      </bottom>
      <diagonal/>
    </border>
    <border>
      <left style="hair">
        <color rgb="FF003300"/>
      </left>
      <right style="thin">
        <color rgb="FF003300"/>
      </right>
      <top style="thin">
        <color rgb="FF003300"/>
      </top>
      <bottom style="hair">
        <color rgb="FF003300"/>
      </bottom>
      <diagonal/>
    </border>
    <border>
      <left style="thin">
        <color rgb="FF003300"/>
      </left>
      <right style="hair">
        <color rgb="FF003300"/>
      </right>
      <top style="hair">
        <color rgb="FF003300"/>
      </top>
      <bottom style="hair">
        <color rgb="FF003300"/>
      </bottom>
      <diagonal/>
    </border>
    <border>
      <left style="hair">
        <color rgb="FF003300"/>
      </left>
      <right style="thin">
        <color rgb="FF003300"/>
      </right>
      <top style="hair">
        <color rgb="FF003300"/>
      </top>
      <bottom style="hair">
        <color rgb="FF003300"/>
      </bottom>
      <diagonal/>
    </border>
    <border>
      <left/>
      <right/>
      <top style="thick">
        <color rgb="FF003300"/>
      </top>
      <bottom style="thin">
        <color rgb="FF003300"/>
      </bottom>
      <diagonal/>
    </border>
    <border>
      <left/>
      <right/>
      <top style="thin">
        <color rgb="FF003300"/>
      </top>
      <bottom style="hair">
        <color rgb="FF003300"/>
      </bottom>
      <diagonal/>
    </border>
    <border>
      <left/>
      <right/>
      <top style="hair">
        <color rgb="FF003300"/>
      </top>
      <bottom style="hair">
        <color rgb="FF003300"/>
      </bottom>
      <diagonal/>
    </border>
    <border>
      <left style="thick">
        <color rgb="FF003300"/>
      </left>
      <right/>
      <top style="thick">
        <color rgb="FF003300"/>
      </top>
      <bottom/>
      <diagonal/>
    </border>
    <border>
      <left/>
      <right/>
      <top style="thick">
        <color rgb="FF003300"/>
      </top>
      <bottom/>
      <diagonal/>
    </border>
    <border>
      <left/>
      <right style="thick">
        <color rgb="FF003300"/>
      </right>
      <top style="thick">
        <color rgb="FF003300"/>
      </top>
      <bottom/>
      <diagonal/>
    </border>
    <border>
      <left style="thick">
        <color rgb="FF003300"/>
      </left>
      <right/>
      <top/>
      <bottom/>
      <diagonal/>
    </border>
    <border>
      <left/>
      <right style="thick">
        <color rgb="FF003300"/>
      </right>
      <top/>
      <bottom/>
      <diagonal/>
    </border>
    <border>
      <left/>
      <right style="hair">
        <color rgb="FF003300"/>
      </right>
      <top style="hair">
        <color rgb="FF003300"/>
      </top>
      <bottom/>
      <diagonal/>
    </border>
    <border>
      <left/>
      <right style="hair">
        <color rgb="FF003300"/>
      </right>
      <top/>
      <bottom style="hair">
        <color rgb="FF003300"/>
      </bottom>
      <diagonal/>
    </border>
    <border>
      <left/>
      <right/>
      <top style="hair">
        <color rgb="FF003300"/>
      </top>
      <bottom/>
      <diagonal/>
    </border>
    <border>
      <left/>
      <right/>
      <top/>
      <bottom style="hair">
        <color rgb="FF003300"/>
      </bottom>
      <diagonal/>
    </border>
    <border>
      <left style="hair">
        <color rgb="FF003300"/>
      </left>
      <right/>
      <top/>
      <bottom style="hair">
        <color rgb="FF003300"/>
      </bottom>
      <diagonal/>
    </border>
    <border>
      <left style="hair">
        <color rgb="FF003300"/>
      </left>
      <right style="hair">
        <color rgb="FF003300"/>
      </right>
      <top/>
      <bottom style="hair">
        <color rgb="FF003300"/>
      </bottom>
      <diagonal/>
    </border>
    <border>
      <left style="hair">
        <color rgb="FF003300"/>
      </left>
      <right/>
      <top style="hair">
        <color rgb="FF003300"/>
      </top>
      <bottom/>
      <diagonal/>
    </border>
    <border>
      <left/>
      <right style="hair">
        <color rgb="FF003300"/>
      </right>
      <top/>
      <bottom/>
      <diagonal/>
    </border>
    <border>
      <left style="thick">
        <color rgb="FF003300"/>
      </left>
      <right/>
      <top/>
      <bottom style="thick">
        <color rgb="FF003300"/>
      </bottom>
      <diagonal/>
    </border>
    <border>
      <left/>
      <right/>
      <top/>
      <bottom style="thick">
        <color rgb="FF003300"/>
      </bottom>
      <diagonal/>
    </border>
    <border>
      <left/>
      <right style="thick">
        <color rgb="FF003300"/>
      </right>
      <top/>
      <bottom style="thick">
        <color rgb="FF003300"/>
      </bottom>
      <diagonal/>
    </border>
    <border>
      <left style="hair">
        <color rgb="FF003300"/>
      </left>
      <right/>
      <top style="thin">
        <color rgb="FF003300"/>
      </top>
      <bottom style="thin">
        <color rgb="FF003300"/>
      </bottom>
      <diagonal/>
    </border>
    <border>
      <left/>
      <right/>
      <top style="thin">
        <color rgb="FF003300"/>
      </top>
      <bottom style="thin">
        <color rgb="FF003300"/>
      </bottom>
      <diagonal/>
    </border>
    <border>
      <left/>
      <right/>
      <top style="thin">
        <color rgb="FF003300"/>
      </top>
      <bottom/>
      <diagonal/>
    </border>
    <border>
      <left style="hair">
        <color rgb="FF003300"/>
      </left>
      <right/>
      <top style="thin">
        <color rgb="FF003300"/>
      </top>
      <bottom/>
      <diagonal/>
    </border>
    <border>
      <left/>
      <right style="hair">
        <color rgb="FF003300"/>
      </right>
      <top style="thin">
        <color rgb="FF003300"/>
      </top>
      <bottom/>
      <diagonal/>
    </border>
    <border>
      <left/>
      <right/>
      <top/>
      <bottom style="thin">
        <color rgb="FF003300"/>
      </bottom>
      <diagonal/>
    </border>
    <border>
      <left style="hair">
        <color rgb="FF003300"/>
      </left>
      <right/>
      <top style="hair">
        <color rgb="FF003300"/>
      </top>
      <bottom style="thin">
        <color rgb="FF003300"/>
      </bottom>
      <diagonal/>
    </border>
    <border>
      <left/>
      <right style="hair">
        <color rgb="FF003300"/>
      </right>
      <top style="hair">
        <color rgb="FF003300"/>
      </top>
      <bottom style="thin">
        <color rgb="FF003300"/>
      </bottom>
      <diagonal/>
    </border>
    <border>
      <left style="hair">
        <color rgb="FF003300"/>
      </left>
      <right style="hair">
        <color rgb="FF003300"/>
      </right>
      <top style="hair">
        <color rgb="FF003300"/>
      </top>
      <bottom style="thin">
        <color rgb="FF003300"/>
      </bottom>
      <diagonal/>
    </border>
    <border>
      <left/>
      <right/>
      <top style="hair">
        <color rgb="FF003300"/>
      </top>
      <bottom style="thin">
        <color rgb="FF003300"/>
      </bottom>
      <diagonal/>
    </border>
    <border>
      <left style="hair">
        <color rgb="FF003300"/>
      </left>
      <right style="hair">
        <color rgb="FF003300"/>
      </right>
      <top style="hair">
        <color rgb="FF003300"/>
      </top>
      <bottom/>
      <diagonal/>
    </border>
    <border>
      <left/>
      <right/>
      <top style="thin">
        <color rgb="FF003300"/>
      </top>
      <bottom style="thick">
        <color rgb="FF003300"/>
      </bottom>
      <diagonal/>
    </border>
    <border>
      <left style="hair">
        <color rgb="FF003300"/>
      </left>
      <right/>
      <top style="thin">
        <color rgb="FF003300"/>
      </top>
      <bottom style="thick">
        <color rgb="FF003300"/>
      </bottom>
      <diagonal/>
    </border>
    <border>
      <left style="hair">
        <color rgb="FF003300"/>
      </left>
      <right/>
      <top/>
      <bottom style="thin">
        <color rgb="FF003300"/>
      </bottom>
      <diagonal/>
    </border>
    <border>
      <left style="thin">
        <color rgb="FF003300"/>
      </left>
      <right style="hair">
        <color rgb="FF003300"/>
      </right>
      <top/>
      <bottom style="hair">
        <color rgb="FF003300"/>
      </bottom>
      <diagonal/>
    </border>
    <border>
      <left style="hair">
        <color rgb="FF003300"/>
      </left>
      <right style="thin">
        <color rgb="FF003300"/>
      </right>
      <top/>
      <bottom style="hair">
        <color rgb="FF003300"/>
      </bottom>
      <diagonal/>
    </border>
    <border>
      <left style="medium">
        <color rgb="FF003300"/>
      </left>
      <right style="hair">
        <color rgb="FF003300"/>
      </right>
      <top style="hair">
        <color rgb="FF003300"/>
      </top>
      <bottom style="hair">
        <color rgb="FF003300"/>
      </bottom>
      <diagonal/>
    </border>
    <border>
      <left style="medium">
        <color rgb="FF003300"/>
      </left>
      <right style="hair">
        <color rgb="FF003300"/>
      </right>
      <top style="hair">
        <color rgb="FF003300"/>
      </top>
      <bottom style="medium">
        <color rgb="FF003300"/>
      </bottom>
      <diagonal/>
    </border>
    <border>
      <left style="hair">
        <color rgb="FF003300"/>
      </left>
      <right style="hair">
        <color rgb="FF003300"/>
      </right>
      <top style="hair">
        <color rgb="FF003300"/>
      </top>
      <bottom style="medium">
        <color rgb="FF003300"/>
      </bottom>
      <diagonal/>
    </border>
    <border>
      <left style="hair">
        <color rgb="FF003300"/>
      </left>
      <right style="medium">
        <color rgb="FF003300"/>
      </right>
      <top style="hair">
        <color rgb="FF003300"/>
      </top>
      <bottom style="medium">
        <color rgb="FF003300"/>
      </bottom>
      <diagonal/>
    </border>
    <border>
      <left style="medium">
        <color rgb="FF003300"/>
      </left>
      <right style="hair">
        <color rgb="FF003300"/>
      </right>
      <top style="hair">
        <color rgb="FF003300"/>
      </top>
      <bottom/>
      <diagonal/>
    </border>
    <border>
      <left style="medium">
        <color rgb="FF003300"/>
      </left>
      <right style="hair">
        <color rgb="FF003300"/>
      </right>
      <top style="thin">
        <color rgb="FF003300"/>
      </top>
      <bottom style="hair">
        <color rgb="FF003300"/>
      </bottom>
      <diagonal/>
    </border>
    <border>
      <left style="hair">
        <color rgb="FF003300"/>
      </left>
      <right style="medium">
        <color rgb="FF003300"/>
      </right>
      <top style="thin">
        <color rgb="FF003300"/>
      </top>
      <bottom style="hair">
        <color rgb="FF003300"/>
      </bottom>
      <diagonal/>
    </border>
    <border>
      <left style="medium">
        <color rgb="FF003300"/>
      </left>
      <right style="hair">
        <color rgb="FF003300"/>
      </right>
      <top style="hair">
        <color rgb="FF003300"/>
      </top>
      <bottom style="thin">
        <color rgb="FF003300"/>
      </bottom>
      <diagonal/>
    </border>
    <border>
      <left style="hair">
        <color rgb="FF003300"/>
      </left>
      <right style="medium">
        <color rgb="FF003300"/>
      </right>
      <top style="hair">
        <color rgb="FF003300"/>
      </top>
      <bottom style="thin">
        <color rgb="FF003300"/>
      </bottom>
      <diagonal/>
    </border>
    <border>
      <left style="thin">
        <color rgb="FF003300"/>
      </left>
      <right style="hair">
        <color rgb="FF003300"/>
      </right>
      <top style="hair">
        <color rgb="FF003300"/>
      </top>
      <bottom style="thin">
        <color rgb="FF003300"/>
      </bottom>
      <diagonal/>
    </border>
    <border>
      <left style="hair">
        <color rgb="FF003300"/>
      </left>
      <right style="thin">
        <color rgb="FF003300"/>
      </right>
      <top style="hair">
        <color rgb="FF003300"/>
      </top>
      <bottom style="thin">
        <color rgb="FF003300"/>
      </bottom>
      <diagonal/>
    </border>
    <border>
      <left style="thin">
        <color rgb="FF003300"/>
      </left>
      <right style="thin">
        <color rgb="FF003300"/>
      </right>
      <top style="thin">
        <color rgb="FF003300"/>
      </top>
      <bottom style="hair">
        <color rgb="FF003300"/>
      </bottom>
      <diagonal/>
    </border>
    <border>
      <left style="thin">
        <color rgb="FF003300"/>
      </left>
      <right style="thin">
        <color rgb="FF003300"/>
      </right>
      <top style="hair">
        <color rgb="FF003300"/>
      </top>
      <bottom style="hair">
        <color rgb="FF003300"/>
      </bottom>
      <diagonal/>
    </border>
    <border>
      <left style="thin">
        <color rgb="FF003300"/>
      </left>
      <right style="thin">
        <color rgb="FF003300"/>
      </right>
      <top style="hair">
        <color rgb="FF003300"/>
      </top>
      <bottom style="thin">
        <color rgb="FF003300"/>
      </bottom>
      <diagonal/>
    </border>
    <border>
      <left style="medium">
        <color rgb="FF003300"/>
      </left>
      <right style="hair">
        <color rgb="FF003300"/>
      </right>
      <top style="medium">
        <color rgb="FF003300"/>
      </top>
      <bottom/>
      <diagonal/>
    </border>
    <border>
      <left style="hair">
        <color rgb="FF003300"/>
      </left>
      <right style="hair">
        <color rgb="FF003300"/>
      </right>
      <top style="medium">
        <color rgb="FF003300"/>
      </top>
      <bottom/>
      <diagonal/>
    </border>
    <border>
      <left style="medium">
        <color rgb="FF003300"/>
      </left>
      <right style="hair">
        <color rgb="FF003300"/>
      </right>
      <top/>
      <bottom style="hair">
        <color rgb="FF003300"/>
      </bottom>
      <diagonal/>
    </border>
    <border>
      <left style="hair">
        <color rgb="FF003300"/>
      </left>
      <right style="medium">
        <color rgb="FF003300"/>
      </right>
      <top/>
      <bottom style="hair">
        <color rgb="FF003300"/>
      </bottom>
      <diagonal/>
    </border>
    <border>
      <left style="hair">
        <color rgb="FF003300"/>
      </left>
      <right/>
      <top style="medium">
        <color rgb="FF003300"/>
      </top>
      <bottom style="thin">
        <color rgb="FF003300"/>
      </bottom>
      <diagonal/>
    </border>
    <border>
      <left/>
      <right/>
      <top style="medium">
        <color rgb="FF003300"/>
      </top>
      <bottom style="thin">
        <color rgb="FF003300"/>
      </bottom>
      <diagonal/>
    </border>
    <border>
      <left/>
      <right style="medium">
        <color rgb="FF003300"/>
      </right>
      <top style="medium">
        <color rgb="FF003300"/>
      </top>
      <bottom style="thin">
        <color rgb="FF003300"/>
      </bottom>
      <diagonal/>
    </border>
    <border>
      <left style="hair">
        <color rgb="FF003300"/>
      </left>
      <right/>
      <top style="hair">
        <color rgb="FF003300"/>
      </top>
      <bottom style="medium">
        <color rgb="FF003300"/>
      </bottom>
      <diagonal/>
    </border>
    <border>
      <left/>
      <right style="hair">
        <color rgb="FF003300"/>
      </right>
      <top style="hair">
        <color rgb="FF003300"/>
      </top>
      <bottom style="medium">
        <color rgb="FF003300"/>
      </bottom>
      <diagonal/>
    </border>
    <border>
      <left style="thin">
        <color rgb="FF003300"/>
      </left>
      <right style="thin">
        <color rgb="FF003300"/>
      </right>
      <top/>
      <bottom style="hair">
        <color rgb="FF003300"/>
      </bottom>
      <diagonal/>
    </border>
    <border>
      <left style="thin">
        <color rgb="FF003300"/>
      </left>
      <right style="thin">
        <color rgb="FF003300"/>
      </right>
      <top style="hair">
        <color rgb="FF003300"/>
      </top>
      <bottom style="medium">
        <color rgb="FF003300"/>
      </bottom>
      <diagonal/>
    </border>
    <border>
      <left/>
      <right/>
      <top style="hair">
        <color rgb="FF003300"/>
      </top>
      <bottom style="medium">
        <color rgb="FF003300"/>
      </bottom>
      <diagonal/>
    </border>
    <border>
      <left style="thin">
        <color rgb="FF003300"/>
      </left>
      <right style="hair">
        <color rgb="FF003300"/>
      </right>
      <top style="hair">
        <color rgb="FF003300"/>
      </top>
      <bottom style="medium">
        <color rgb="FF003300"/>
      </bottom>
      <diagonal/>
    </border>
    <border>
      <left style="hair">
        <color rgb="FF003300"/>
      </left>
      <right style="thin">
        <color rgb="FF003300"/>
      </right>
      <top style="hair">
        <color rgb="FF003300"/>
      </top>
      <bottom style="medium">
        <color rgb="FF003300"/>
      </bottom>
      <diagonal/>
    </border>
    <border>
      <left style="hair">
        <color rgb="FF003300"/>
      </left>
      <right style="hair">
        <color rgb="FF003300"/>
      </right>
      <top/>
      <bottom style="thin">
        <color rgb="FF003300"/>
      </bottom>
      <diagonal/>
    </border>
    <border>
      <left style="thin">
        <color theme="0"/>
      </left>
      <right/>
      <top style="thin">
        <color theme="0"/>
      </top>
      <bottom/>
      <diagonal/>
    </border>
    <border>
      <left style="thick">
        <color rgb="FF000099"/>
      </left>
      <right style="thin">
        <color theme="0"/>
      </right>
      <top style="thick">
        <color rgb="FF000099"/>
      </top>
      <bottom/>
      <diagonal/>
    </border>
    <border>
      <left style="thin">
        <color theme="0"/>
      </left>
      <right style="thin">
        <color theme="0"/>
      </right>
      <top style="thick">
        <color rgb="FF000099"/>
      </top>
      <bottom/>
      <diagonal/>
    </border>
    <border>
      <left style="thin">
        <color theme="0"/>
      </left>
      <right style="thin">
        <color theme="0"/>
      </right>
      <top style="thick">
        <color rgb="FF000099"/>
      </top>
      <bottom style="thin">
        <color theme="0"/>
      </bottom>
      <diagonal/>
    </border>
    <border>
      <left style="thin">
        <color theme="0"/>
      </left>
      <right style="thick">
        <color rgb="FF000099"/>
      </right>
      <top style="thick">
        <color rgb="FF000099"/>
      </top>
      <bottom style="thin">
        <color theme="0"/>
      </bottom>
      <diagonal/>
    </border>
    <border>
      <left style="thick">
        <color rgb="FF000099"/>
      </left>
      <right/>
      <top style="thin">
        <color theme="0"/>
      </top>
      <bottom style="thin">
        <color theme="0"/>
      </bottom>
      <diagonal/>
    </border>
    <border>
      <left style="thin">
        <color theme="0"/>
      </left>
      <right style="thick">
        <color rgb="FF000099"/>
      </right>
      <top style="thin">
        <color theme="0"/>
      </top>
      <bottom style="thin">
        <color theme="0"/>
      </bottom>
      <diagonal/>
    </border>
    <border>
      <left style="thick">
        <color rgb="FF000099"/>
      </left>
      <right style="thin">
        <color theme="0"/>
      </right>
      <top style="thin">
        <color theme="0"/>
      </top>
      <bottom style="thin">
        <color theme="0"/>
      </bottom>
      <diagonal/>
    </border>
    <border>
      <left style="thick">
        <color rgb="FF000099"/>
      </left>
      <right style="thin">
        <color theme="0"/>
      </right>
      <top style="thin">
        <color theme="0"/>
      </top>
      <bottom style="thick">
        <color rgb="FF000099"/>
      </bottom>
      <diagonal/>
    </border>
    <border>
      <left style="thin">
        <color theme="0"/>
      </left>
      <right style="thin">
        <color theme="0"/>
      </right>
      <top style="thin">
        <color theme="0"/>
      </top>
      <bottom style="thick">
        <color rgb="FF000099"/>
      </bottom>
      <diagonal/>
    </border>
    <border>
      <left style="thin">
        <color theme="0"/>
      </left>
      <right style="thin">
        <color theme="0"/>
      </right>
      <top/>
      <bottom style="thick">
        <color rgb="FF000099"/>
      </bottom>
      <diagonal/>
    </border>
    <border>
      <left style="thin">
        <color theme="0"/>
      </left>
      <right style="thick">
        <color rgb="FF000099"/>
      </right>
      <top style="thin">
        <color theme="0"/>
      </top>
      <bottom style="thick">
        <color rgb="FF000099"/>
      </bottom>
      <diagonal/>
    </border>
    <border>
      <left/>
      <right/>
      <top style="thick">
        <color auto="1"/>
      </top>
      <bottom style="thick">
        <color auto="1"/>
      </bottom>
      <diagonal/>
    </border>
    <border>
      <left style="thin">
        <color theme="0"/>
      </left>
      <right/>
      <top style="thick">
        <color rgb="FF000099"/>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style="thick">
        <color rgb="FF000099"/>
      </left>
      <right style="thin">
        <color theme="0"/>
      </right>
      <top style="thin">
        <color theme="0"/>
      </top>
      <bottom/>
      <diagonal/>
    </border>
    <border>
      <left style="thick">
        <color rgb="FF000099"/>
      </left>
      <right/>
      <top/>
      <bottom/>
      <diagonal/>
    </border>
    <border>
      <left style="thick">
        <color rgb="FF000099"/>
      </left>
      <right style="thin">
        <color theme="0"/>
      </right>
      <top/>
      <bottom/>
      <diagonal/>
    </border>
    <border>
      <left/>
      <right style="thick">
        <color rgb="FF000099"/>
      </right>
      <top style="thin">
        <color theme="0"/>
      </top>
      <bottom style="thin">
        <color theme="0"/>
      </bottom>
      <diagonal/>
    </border>
    <border>
      <left style="thick">
        <color rgb="FF000099"/>
      </left>
      <right style="thin">
        <color theme="0"/>
      </right>
      <top/>
      <bottom style="thin">
        <color theme="0"/>
      </bottom>
      <diagonal/>
    </border>
    <border>
      <left style="thin">
        <color theme="0"/>
      </left>
      <right/>
      <top/>
      <bottom/>
      <diagonal/>
    </border>
    <border>
      <left/>
      <right/>
      <top style="medium">
        <color auto="1"/>
      </top>
      <bottom style="hair">
        <color rgb="FF003300"/>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hair">
        <color rgb="FF003300"/>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hair">
        <color rgb="FF003300"/>
      </right>
      <top style="medium">
        <color auto="1"/>
      </top>
      <bottom style="hair">
        <color rgb="FF003300"/>
      </bottom>
      <diagonal/>
    </border>
    <border>
      <left style="hair">
        <color rgb="FF003300"/>
      </left>
      <right style="medium">
        <color auto="1"/>
      </right>
      <top style="medium">
        <color auto="1"/>
      </top>
      <bottom style="hair">
        <color rgb="FF003300"/>
      </bottom>
      <diagonal/>
    </border>
    <border>
      <left style="medium">
        <color auto="1"/>
      </left>
      <right style="hair">
        <color rgb="FF003300"/>
      </right>
      <top style="hair">
        <color rgb="FF003300"/>
      </top>
      <bottom style="hair">
        <color rgb="FF003300"/>
      </bottom>
      <diagonal/>
    </border>
    <border>
      <left style="hair">
        <color rgb="FF003300"/>
      </left>
      <right style="medium">
        <color auto="1"/>
      </right>
      <top style="hair">
        <color rgb="FF003300"/>
      </top>
      <bottom style="hair">
        <color rgb="FF003300"/>
      </bottom>
      <diagonal/>
    </border>
    <border>
      <left style="medium">
        <color auto="1"/>
      </left>
      <right style="hair">
        <color rgb="FF003300"/>
      </right>
      <top style="hair">
        <color rgb="FF003300"/>
      </top>
      <bottom style="medium">
        <color auto="1"/>
      </bottom>
      <diagonal/>
    </border>
    <border>
      <left style="hair">
        <color rgb="FF003300"/>
      </left>
      <right style="medium">
        <color auto="1"/>
      </right>
      <top style="hair">
        <color rgb="FF003300"/>
      </top>
      <bottom style="medium">
        <color auto="1"/>
      </bottom>
      <diagonal/>
    </border>
    <border>
      <left style="medium">
        <color auto="1"/>
      </left>
      <right style="hair">
        <color rgb="FF003300"/>
      </right>
      <top/>
      <bottom style="hair">
        <color rgb="FF003300"/>
      </bottom>
      <diagonal/>
    </border>
    <border>
      <left style="hair">
        <color rgb="FF003300"/>
      </left>
      <right style="medium">
        <color auto="1"/>
      </right>
      <top/>
      <bottom style="hair">
        <color rgb="FF003300"/>
      </bottom>
      <diagonal/>
    </border>
    <border>
      <left/>
      <right/>
      <top/>
      <bottom style="thin">
        <color theme="0"/>
      </bottom>
      <diagonal/>
    </border>
    <border>
      <left/>
      <right style="thin">
        <color theme="0"/>
      </right>
      <top/>
      <bottom style="thin">
        <color theme="0"/>
      </bottom>
      <diagonal/>
    </border>
    <border>
      <left style="medium">
        <color auto="1"/>
      </left>
      <right/>
      <top style="medium">
        <color auto="1"/>
      </top>
      <bottom style="thin">
        <color rgb="FF003300"/>
      </bottom>
      <diagonal/>
    </border>
    <border>
      <left/>
      <right/>
      <top style="medium">
        <color auto="1"/>
      </top>
      <bottom style="thin">
        <color rgb="FF003300"/>
      </bottom>
      <diagonal/>
    </border>
    <border>
      <left/>
      <right style="medium">
        <color auto="1"/>
      </right>
      <top style="medium">
        <color auto="1"/>
      </top>
      <bottom style="thin">
        <color rgb="FF003300"/>
      </bottom>
      <diagonal/>
    </border>
    <border>
      <left style="medium">
        <color auto="1"/>
      </left>
      <right style="hair">
        <color rgb="FF003300"/>
      </right>
      <top/>
      <bottom style="thin">
        <color rgb="FF003300"/>
      </bottom>
      <diagonal/>
    </border>
    <border>
      <left/>
      <right style="medium">
        <color auto="1"/>
      </right>
      <top/>
      <bottom style="thin">
        <color rgb="FF003300"/>
      </bottom>
      <diagonal/>
    </border>
    <border>
      <left/>
      <right style="medium">
        <color auto="1"/>
      </right>
      <top style="thin">
        <color rgb="FF003300"/>
      </top>
      <bottom style="thin">
        <color rgb="FF003300"/>
      </bottom>
      <diagonal/>
    </border>
    <border>
      <left style="medium">
        <color auto="1"/>
      </left>
      <right/>
      <top style="thin">
        <color rgb="FF003300"/>
      </top>
      <bottom/>
      <diagonal/>
    </border>
    <border>
      <left style="medium">
        <color auto="1"/>
      </left>
      <right/>
      <top/>
      <bottom style="thin">
        <color rgb="FF003300"/>
      </bottom>
      <diagonal/>
    </border>
    <border>
      <left style="hair">
        <color rgb="FF003300"/>
      </left>
      <right style="medium">
        <color auto="1"/>
      </right>
      <top style="hair">
        <color rgb="FF003300"/>
      </top>
      <bottom style="thin">
        <color rgb="FF003300"/>
      </bottom>
      <diagonal/>
    </border>
    <border>
      <left style="medium">
        <color auto="1"/>
      </left>
      <right style="hair">
        <color rgb="FF003300"/>
      </right>
      <top style="thin">
        <color rgb="FF003300"/>
      </top>
      <bottom style="thin">
        <color rgb="FF003300"/>
      </bottom>
      <diagonal/>
    </border>
    <border>
      <left/>
      <right style="medium">
        <color auto="1"/>
      </right>
      <top/>
      <bottom style="hair">
        <color rgb="FF003300"/>
      </bottom>
      <diagonal/>
    </border>
    <border>
      <left style="medium">
        <color auto="1"/>
      </left>
      <right style="hair">
        <color rgb="FF003300"/>
      </right>
      <top style="hair">
        <color rgb="FF003300"/>
      </top>
      <bottom/>
      <diagonal/>
    </border>
    <border>
      <left/>
      <right style="medium">
        <color auto="1"/>
      </right>
      <top style="hair">
        <color rgb="FF003300"/>
      </top>
      <bottom/>
      <diagonal/>
    </border>
    <border>
      <left/>
      <right style="medium">
        <color auto="1"/>
      </right>
      <top style="thin">
        <color rgb="FF003300"/>
      </top>
      <bottom style="hair">
        <color rgb="FF003300"/>
      </bottom>
      <diagonal/>
    </border>
    <border>
      <left/>
      <right style="medium">
        <color auto="1"/>
      </right>
      <top style="hair">
        <color rgb="FF003300"/>
      </top>
      <bottom style="thin">
        <color rgb="FF003300"/>
      </bottom>
      <diagonal/>
    </border>
    <border>
      <left style="medium">
        <color auto="1"/>
      </left>
      <right style="hair">
        <color rgb="FF003300"/>
      </right>
      <top/>
      <bottom/>
      <diagonal/>
    </border>
    <border>
      <left style="medium">
        <color auto="1"/>
      </left>
      <right style="hair">
        <color rgb="FF003300"/>
      </right>
      <top style="thin">
        <color rgb="FF003300"/>
      </top>
      <bottom style="hair">
        <color rgb="FF003300"/>
      </bottom>
      <diagonal/>
    </border>
    <border>
      <left style="medium">
        <color auto="1"/>
      </left>
      <right style="hair">
        <color rgb="FF003300"/>
      </right>
      <top style="hair">
        <color rgb="FF003300"/>
      </top>
      <bottom style="thin">
        <color rgb="FF003300"/>
      </bottom>
      <diagonal/>
    </border>
    <border>
      <left style="hair">
        <color rgb="FF003300"/>
      </left>
      <right style="medium">
        <color auto="1"/>
      </right>
      <top style="hair">
        <color rgb="FF003300"/>
      </top>
      <bottom/>
      <diagonal/>
    </border>
    <border>
      <left/>
      <right style="medium">
        <color auto="1"/>
      </right>
      <top style="thin">
        <color rgb="FF003300"/>
      </top>
      <bottom style="thick">
        <color rgb="FF003300"/>
      </bottom>
      <diagonal/>
    </border>
    <border>
      <left style="medium">
        <color auto="1"/>
      </left>
      <right/>
      <top style="thick">
        <color rgb="FF003300"/>
      </top>
      <bottom style="thin">
        <color rgb="FF003300"/>
      </bottom>
      <diagonal/>
    </border>
    <border>
      <left/>
      <right style="medium">
        <color auto="1"/>
      </right>
      <top style="thick">
        <color rgb="FF003300"/>
      </top>
      <bottom style="thin">
        <color rgb="FF003300"/>
      </bottom>
      <diagonal/>
    </border>
    <border>
      <left style="medium">
        <color auto="1"/>
      </left>
      <right/>
      <top/>
      <bottom/>
      <diagonal/>
    </border>
    <border>
      <left style="hair">
        <color rgb="FF003300"/>
      </left>
      <right style="medium">
        <color auto="1"/>
      </right>
      <top style="thin">
        <color rgb="FF003300"/>
      </top>
      <bottom style="hair">
        <color rgb="FF003300"/>
      </bottom>
      <diagonal/>
    </border>
    <border>
      <left style="medium">
        <color auto="1"/>
      </left>
      <right/>
      <top style="thin">
        <color rgb="FF003300"/>
      </top>
      <bottom style="thin">
        <color rgb="FF003300"/>
      </bottom>
      <diagonal/>
    </border>
    <border>
      <left style="medium">
        <color auto="1"/>
      </left>
      <right/>
      <top style="thin">
        <color rgb="FF003300"/>
      </top>
      <bottom style="medium">
        <color auto="1"/>
      </bottom>
      <diagonal/>
    </border>
    <border>
      <left/>
      <right/>
      <top style="thin">
        <color rgb="FF003300"/>
      </top>
      <bottom style="medium">
        <color auto="1"/>
      </bottom>
      <diagonal/>
    </border>
    <border>
      <left style="hair">
        <color rgb="FF003300"/>
      </left>
      <right/>
      <top style="thin">
        <color rgb="FF003300"/>
      </top>
      <bottom style="medium">
        <color auto="1"/>
      </bottom>
      <diagonal/>
    </border>
    <border>
      <left/>
      <right style="medium">
        <color auto="1"/>
      </right>
      <top style="thin">
        <color rgb="FF003300"/>
      </top>
      <bottom style="medium">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ck">
        <color rgb="FF003300"/>
      </left>
      <right/>
      <top/>
      <bottom style="thin">
        <color theme="0"/>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style="thin">
        <color theme="0"/>
      </right>
      <top style="medium">
        <color auto="1"/>
      </top>
      <bottom style="thin">
        <color rgb="FF003300"/>
      </bottom>
      <diagonal/>
    </border>
    <border>
      <left/>
      <right style="thin">
        <color theme="0"/>
      </right>
      <top style="medium">
        <color auto="1"/>
      </top>
      <bottom style="thin">
        <color rgb="FF003300"/>
      </bottom>
      <diagonal/>
    </border>
    <border>
      <left style="thin">
        <color theme="0"/>
      </left>
      <right style="thin">
        <color theme="0"/>
      </right>
      <top style="medium">
        <color auto="1"/>
      </top>
      <bottom style="thin">
        <color rgb="FF003300"/>
      </bottom>
      <diagonal/>
    </border>
    <border>
      <left style="thin">
        <color theme="0"/>
      </left>
      <right style="medium">
        <color auto="1"/>
      </right>
      <top style="medium">
        <color auto="1"/>
      </top>
      <bottom style="thin">
        <color rgb="FF003300"/>
      </bottom>
      <diagonal/>
    </border>
    <border>
      <left/>
      <right style="medium">
        <color auto="1"/>
      </right>
      <top style="thin">
        <color rgb="FF003300"/>
      </top>
      <bottom/>
      <diagonal/>
    </border>
    <border>
      <left/>
      <right style="medium">
        <color auto="1"/>
      </right>
      <top style="thin">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hair">
        <color rgb="FF003300"/>
      </right>
      <top style="medium">
        <color auto="1"/>
      </top>
      <bottom/>
      <diagonal/>
    </border>
    <border>
      <left style="hair">
        <color rgb="FF003300"/>
      </left>
      <right style="hair">
        <color rgb="FF003300"/>
      </right>
      <top style="medium">
        <color auto="1"/>
      </top>
      <bottom/>
      <diagonal/>
    </border>
    <border>
      <left style="hair">
        <color rgb="FF003300"/>
      </left>
      <right/>
      <top style="medium">
        <color auto="1"/>
      </top>
      <bottom style="thin">
        <color rgb="FF003300"/>
      </bottom>
      <diagonal/>
    </border>
    <border>
      <left style="hair">
        <color rgb="FF003300"/>
      </left>
      <right/>
      <top style="hair">
        <color rgb="FF003300"/>
      </top>
      <bottom style="medium">
        <color auto="1"/>
      </bottom>
      <diagonal/>
    </border>
    <border>
      <left style="thin">
        <color rgb="FF003300"/>
      </left>
      <right style="thin">
        <color rgb="FF003300"/>
      </right>
      <top style="hair">
        <color rgb="FF003300"/>
      </top>
      <bottom style="medium">
        <color auto="1"/>
      </bottom>
      <diagonal/>
    </border>
    <border>
      <left style="thin">
        <color rgb="FF003300"/>
      </left>
      <right style="hair">
        <color rgb="FF003300"/>
      </right>
      <top style="hair">
        <color rgb="FF003300"/>
      </top>
      <bottom style="medium">
        <color auto="1"/>
      </bottom>
      <diagonal/>
    </border>
    <border>
      <left style="hair">
        <color rgb="FF003300"/>
      </left>
      <right style="hair">
        <color rgb="FF003300"/>
      </right>
      <top style="hair">
        <color rgb="FF003300"/>
      </top>
      <bottom style="medium">
        <color auto="1"/>
      </bottom>
      <diagonal/>
    </border>
    <border>
      <left style="hair">
        <color rgb="FF003300"/>
      </left>
      <right style="thin">
        <color rgb="FF003300"/>
      </right>
      <top style="hair">
        <color rgb="FF003300"/>
      </top>
      <bottom style="medium">
        <color auto="1"/>
      </bottom>
      <diagonal/>
    </border>
    <border>
      <left/>
      <right style="hair">
        <color rgb="FF003300"/>
      </right>
      <top style="hair">
        <color rgb="FF003300"/>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theme="0"/>
      </right>
      <top style="thin">
        <color theme="0"/>
      </top>
      <bottom style="thin">
        <color theme="0"/>
      </bottom>
      <diagonal/>
    </border>
    <border>
      <left style="medium">
        <color auto="1"/>
      </left>
      <right style="thin">
        <color theme="0"/>
      </right>
      <top style="thin">
        <color theme="0"/>
      </top>
      <bottom/>
      <diagonal/>
    </border>
    <border>
      <left style="medium">
        <color auto="1"/>
      </left>
      <right style="thin">
        <color theme="0"/>
      </right>
      <top/>
      <bottom style="thin">
        <color theme="0"/>
      </bottom>
      <diagonal/>
    </border>
    <border>
      <left/>
      <right style="medium">
        <color rgb="FF000000"/>
      </right>
      <top style="thin">
        <color rgb="FF003300"/>
      </top>
      <bottom style="thin">
        <color rgb="FF003300"/>
      </bottom>
      <diagonal/>
    </border>
    <border>
      <left/>
      <right/>
      <top style="thin">
        <color auto="1"/>
      </top>
      <bottom style="medium">
        <color indexed="64"/>
      </bottom>
      <diagonal/>
    </border>
    <border>
      <left style="thin">
        <color auto="1"/>
      </left>
      <right style="medium">
        <color indexed="64"/>
      </right>
      <top style="medium">
        <color indexed="64"/>
      </top>
      <bottom/>
      <diagonal/>
    </border>
  </borders>
  <cellStyleXfs count="30">
    <xf numFmtId="0" fontId="0" fillId="0" borderId="0"/>
    <xf numFmtId="0" fontId="1" fillId="0" borderId="0"/>
    <xf numFmtId="0" fontId="1" fillId="0" borderId="0"/>
    <xf numFmtId="166" fontId="7" fillId="0" borderId="0" applyFont="0" applyFill="0" applyBorder="0" applyAlignment="0" applyProtection="0"/>
    <xf numFmtId="9" fontId="7" fillId="0" borderId="0" applyFont="0" applyFill="0" applyBorder="0" applyAlignment="0" applyProtection="0"/>
    <xf numFmtId="42" fontId="7" fillId="0" borderId="0" applyFont="0" applyFill="0" applyBorder="0" applyAlignment="0" applyProtection="0"/>
    <xf numFmtId="165" fontId="7" fillId="0" borderId="0" applyFont="0" applyFill="0" applyBorder="0" applyAlignment="0" applyProtection="0"/>
    <xf numFmtId="42" fontId="7" fillId="0" borderId="0" applyFont="0" applyFill="0" applyBorder="0" applyAlignment="0" applyProtection="0"/>
    <xf numFmtId="41" fontId="7"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cellStyleXfs>
  <cellXfs count="734">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8" xfId="0" applyFont="1" applyBorder="1"/>
    <xf numFmtId="0" fontId="3" fillId="0" borderId="85" xfId="0" applyFont="1" applyBorder="1"/>
    <xf numFmtId="0" fontId="3" fillId="0" borderId="86" xfId="0" applyFont="1" applyBorder="1"/>
    <xf numFmtId="0" fontId="3" fillId="0" borderId="87" xfId="0" applyFont="1" applyBorder="1"/>
    <xf numFmtId="0" fontId="3" fillId="0" borderId="88" xfId="0" applyFont="1" applyBorder="1"/>
    <xf numFmtId="0" fontId="3" fillId="0" borderId="89" xfId="0" applyFont="1" applyBorder="1"/>
    <xf numFmtId="0" fontId="3" fillId="0" borderId="90" xfId="0" applyFont="1" applyBorder="1"/>
    <xf numFmtId="0" fontId="3" fillId="0" borderId="91" xfId="0" applyFont="1" applyBorder="1"/>
    <xf numFmtId="0" fontId="3" fillId="0" borderId="92" xfId="0" applyFont="1" applyBorder="1"/>
    <xf numFmtId="0" fontId="3" fillId="0" borderId="93" xfId="0" applyFont="1" applyBorder="1"/>
    <xf numFmtId="0" fontId="3" fillId="0" borderId="94" xfId="0" applyFont="1" applyBorder="1"/>
    <xf numFmtId="0" fontId="3" fillId="0" borderId="95" xfId="0" applyFont="1" applyBorder="1"/>
    <xf numFmtId="0" fontId="3" fillId="0" borderId="96" xfId="0" applyFont="1" applyBorder="1"/>
    <xf numFmtId="0" fontId="3" fillId="0" borderId="99" xfId="0" applyFont="1" applyBorder="1"/>
    <xf numFmtId="0" fontId="3" fillId="0" borderId="100" xfId="0" applyFont="1" applyBorder="1"/>
    <xf numFmtId="0" fontId="3" fillId="0" borderId="1" xfId="0" applyFont="1" applyBorder="1" applyProtection="1"/>
    <xf numFmtId="0" fontId="3" fillId="0" borderId="4" xfId="0" applyFont="1" applyBorder="1" applyProtection="1"/>
    <xf numFmtId="0" fontId="3" fillId="0" borderId="3" xfId="0" applyFont="1" applyBorder="1" applyProtection="1"/>
    <xf numFmtId="0" fontId="3" fillId="0" borderId="101" xfId="0" applyFont="1" applyBorder="1" applyProtection="1"/>
    <xf numFmtId="0" fontId="3" fillId="0" borderId="86" xfId="0" applyFont="1" applyBorder="1" applyProtection="1"/>
    <xf numFmtId="0" fontId="3" fillId="0" borderId="87" xfId="0" applyFont="1" applyBorder="1" applyProtection="1"/>
    <xf numFmtId="0" fontId="3" fillId="0" borderId="98" xfId="0" applyFont="1" applyBorder="1" applyProtection="1"/>
    <xf numFmtId="0" fontId="3" fillId="0" borderId="89" xfId="0" applyFont="1" applyBorder="1" applyProtection="1"/>
    <xf numFmtId="0" fontId="3" fillId="0" borderId="92" xfId="0" applyFont="1" applyBorder="1" applyProtection="1"/>
    <xf numFmtId="0" fontId="3" fillId="0" borderId="105" xfId="0" applyFont="1" applyBorder="1" applyProtection="1"/>
    <xf numFmtId="0" fontId="3" fillId="0" borderId="2" xfId="0" applyFont="1" applyBorder="1" applyProtection="1"/>
    <xf numFmtId="0" fontId="3" fillId="0" borderId="91" xfId="0" applyFont="1" applyBorder="1" applyProtection="1"/>
    <xf numFmtId="0" fontId="3" fillId="0" borderId="102" xfId="0" applyFont="1" applyBorder="1" applyProtection="1"/>
    <xf numFmtId="0" fontId="3" fillId="0" borderId="85" xfId="0" applyFont="1" applyBorder="1" applyProtection="1"/>
    <xf numFmtId="0" fontId="3" fillId="0" borderId="103" xfId="0" applyFont="1" applyBorder="1" applyProtection="1"/>
    <xf numFmtId="0" fontId="10" fillId="0" borderId="23" xfId="0" applyFont="1" applyBorder="1" applyAlignment="1" applyProtection="1">
      <alignment horizontal="left" vertical="top"/>
    </xf>
    <xf numFmtId="0" fontId="10" fillId="0" borderId="23" xfId="0" applyFont="1" applyBorder="1" applyAlignment="1" applyProtection="1">
      <alignment horizontal="left" vertical="top" wrapText="1"/>
    </xf>
    <xf numFmtId="0" fontId="3" fillId="0" borderId="104" xfId="0" applyFont="1" applyBorder="1" applyProtection="1"/>
    <xf numFmtId="0" fontId="9" fillId="0" borderId="8" xfId="0" applyFont="1" applyBorder="1" applyProtection="1"/>
    <xf numFmtId="0" fontId="3" fillId="0" borderId="8" xfId="0" applyFont="1" applyBorder="1" applyProtection="1"/>
    <xf numFmtId="0" fontId="3" fillId="0" borderId="106" xfId="0" applyFont="1" applyBorder="1" applyProtection="1"/>
    <xf numFmtId="0" fontId="3" fillId="0" borderId="5" xfId="0" applyFont="1" applyBorder="1" applyProtection="1"/>
    <xf numFmtId="0" fontId="3" fillId="0" borderId="93" xfId="0" applyFont="1" applyBorder="1" applyProtection="1"/>
    <xf numFmtId="0" fontId="3" fillId="0" borderId="94" xfId="0" applyFont="1" applyBorder="1" applyProtection="1"/>
    <xf numFmtId="0" fontId="3" fillId="0" borderId="96" xfId="0" applyFont="1" applyBorder="1" applyProtection="1"/>
    <xf numFmtId="0" fontId="3" fillId="2" borderId="1" xfId="0" applyFont="1" applyFill="1" applyBorder="1" applyProtection="1"/>
    <xf numFmtId="0" fontId="3" fillId="2" borderId="4" xfId="0" applyFont="1" applyFill="1" applyBorder="1" applyProtection="1"/>
    <xf numFmtId="0" fontId="3" fillId="2" borderId="8" xfId="0" applyFont="1" applyFill="1" applyBorder="1" applyProtection="1"/>
    <xf numFmtId="0" fontId="3" fillId="2" borderId="3" xfId="0" applyFont="1" applyFill="1" applyBorder="1" applyProtection="1"/>
    <xf numFmtId="0" fontId="4" fillId="2" borderId="8" xfId="0" applyFont="1" applyFill="1" applyBorder="1" applyProtection="1"/>
    <xf numFmtId="0" fontId="2" fillId="2" borderId="8" xfId="0" applyFont="1" applyFill="1" applyBorder="1" applyProtection="1"/>
    <xf numFmtId="0" fontId="4" fillId="0" borderId="2" xfId="0" applyFont="1" applyBorder="1" applyProtection="1"/>
    <xf numFmtId="0" fontId="3" fillId="4" borderId="33"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0" borderId="42" xfId="0" applyFont="1" applyBorder="1" applyProtection="1"/>
    <xf numFmtId="0" fontId="5" fillId="0" borderId="45" xfId="0" applyFont="1" applyFill="1" applyBorder="1" applyAlignment="1" applyProtection="1">
      <alignment vertical="top" wrapText="1"/>
    </xf>
    <xf numFmtId="0" fontId="5" fillId="4" borderId="84"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3" fillId="2" borderId="0" xfId="0" applyFont="1" applyFill="1" applyProtection="1"/>
    <xf numFmtId="0" fontId="3" fillId="6" borderId="1" xfId="0" applyFont="1" applyFill="1" applyBorder="1" applyProtection="1"/>
    <xf numFmtId="0" fontId="3" fillId="6" borderId="5" xfId="0" applyFont="1" applyFill="1" applyBorder="1" applyProtection="1"/>
    <xf numFmtId="0" fontId="3" fillId="6" borderId="0" xfId="0" applyFont="1" applyFill="1" applyBorder="1" applyProtection="1"/>
    <xf numFmtId="0" fontId="3" fillId="0" borderId="77" xfId="0" applyFont="1" applyFill="1" applyBorder="1" applyProtection="1"/>
    <xf numFmtId="0" fontId="3" fillId="0" borderId="81" xfId="0" applyFont="1" applyFill="1" applyBorder="1" applyProtection="1"/>
    <xf numFmtId="0" fontId="3" fillId="0" borderId="82" xfId="0" applyFont="1" applyFill="1" applyBorder="1" applyProtection="1"/>
    <xf numFmtId="0" fontId="3" fillId="0" borderId="58" xfId="0" applyFont="1" applyFill="1" applyBorder="1" applyProtection="1"/>
    <xf numFmtId="0" fontId="3" fillId="0" borderId="83" xfId="0" applyFont="1" applyFill="1" applyBorder="1" applyProtection="1"/>
    <xf numFmtId="0" fontId="3" fillId="0" borderId="78" xfId="0" applyFont="1" applyFill="1" applyBorder="1" applyProtection="1"/>
    <xf numFmtId="0" fontId="3" fillId="0" borderId="59" xfId="0" applyFont="1" applyFill="1" applyBorder="1" applyProtection="1"/>
    <xf numFmtId="0" fontId="3" fillId="0" borderId="0" xfId="0" applyFont="1" applyFill="1" applyBorder="1" applyProtection="1"/>
    <xf numFmtId="0" fontId="3" fillId="4" borderId="32" xfId="0" applyFont="1" applyFill="1" applyBorder="1" applyAlignment="1" applyProtection="1">
      <alignment vertical="top"/>
      <protection locked="0"/>
    </xf>
    <xf numFmtId="0" fontId="3" fillId="4" borderId="54"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4" borderId="30" xfId="0" applyFont="1" applyFill="1" applyBorder="1" applyAlignment="1" applyProtection="1">
      <alignment vertical="top" wrapText="1"/>
      <protection locked="0"/>
    </xf>
    <xf numFmtId="0" fontId="3" fillId="4" borderId="34" xfId="0" applyFont="1" applyFill="1" applyBorder="1" applyAlignment="1" applyProtection="1">
      <alignment vertical="top" wrapText="1"/>
      <protection locked="0"/>
    </xf>
    <xf numFmtId="0" fontId="3" fillId="4" borderId="73" xfId="0" applyFont="1" applyFill="1" applyBorder="1" applyAlignment="1" applyProtection="1">
      <alignment vertical="top" wrapText="1"/>
      <protection locked="0"/>
    </xf>
    <xf numFmtId="0" fontId="3" fillId="4" borderId="19"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2" borderId="1" xfId="0" applyFont="1" applyFill="1" applyBorder="1"/>
    <xf numFmtId="0" fontId="3" fillId="2" borderId="4" xfId="0" applyFont="1" applyFill="1" applyBorder="1"/>
    <xf numFmtId="0" fontId="3" fillId="2" borderId="3" xfId="0" applyFont="1" applyFill="1" applyBorder="1"/>
    <xf numFmtId="0" fontId="3" fillId="2" borderId="5" xfId="0" applyFont="1" applyFill="1" applyBorder="1"/>
    <xf numFmtId="0" fontId="3" fillId="2" borderId="0" xfId="0" applyFont="1" applyFill="1"/>
    <xf numFmtId="0" fontId="3" fillId="4" borderId="32" xfId="0" applyFont="1" applyFill="1" applyBorder="1" applyAlignment="1" applyProtection="1">
      <alignment vertical="top" wrapText="1"/>
      <protection locked="0"/>
    </xf>
    <xf numFmtId="0" fontId="3" fillId="4" borderId="111" xfId="0" applyFont="1" applyFill="1" applyBorder="1" applyAlignment="1">
      <alignment vertical="top"/>
    </xf>
    <xf numFmtId="0" fontId="3" fillId="4" borderId="116" xfId="0" applyFont="1" applyFill="1" applyBorder="1" applyAlignment="1">
      <alignment vertical="top"/>
    </xf>
    <xf numFmtId="0" fontId="3" fillId="0" borderId="1" xfId="0" applyFont="1" applyBorder="1" applyProtection="1"/>
    <xf numFmtId="0" fontId="3" fillId="0" borderId="8" xfId="0" applyFont="1" applyBorder="1" applyProtection="1"/>
    <xf numFmtId="0" fontId="3" fillId="0" borderId="5" xfId="0" applyFont="1" applyBorder="1" applyProtection="1"/>
    <xf numFmtId="0" fontId="3" fillId="2" borderId="4" xfId="0" applyFont="1" applyFill="1" applyBorder="1" applyProtection="1"/>
    <xf numFmtId="0" fontId="3" fillId="2" borderId="8" xfId="0" applyFont="1" applyFill="1" applyBorder="1" applyProtection="1"/>
    <xf numFmtId="0" fontId="3" fillId="2" borderId="112" xfId="0" applyFont="1" applyFill="1" applyBorder="1"/>
    <xf numFmtId="0" fontId="4" fillId="0" borderId="120" xfId="0" applyFont="1" applyBorder="1" applyAlignment="1" applyProtection="1">
      <alignment horizontal="left" vertical="top"/>
    </xf>
    <xf numFmtId="0" fontId="10" fillId="0" borderId="108" xfId="0" applyFont="1" applyBorder="1" applyAlignment="1" applyProtection="1">
      <alignment horizontal="left" vertical="top"/>
    </xf>
    <xf numFmtId="0" fontId="3" fillId="9" borderId="121" xfId="0" applyFont="1" applyFill="1" applyBorder="1" applyAlignment="1" applyProtection="1">
      <alignment horizontal="left" vertical="top"/>
      <protection locked="0"/>
    </xf>
    <xf numFmtId="0" fontId="4" fillId="0" borderId="122" xfId="0" applyFont="1" applyBorder="1" applyAlignment="1" applyProtection="1">
      <alignment horizontal="left" vertical="top"/>
    </xf>
    <xf numFmtId="0" fontId="3" fillId="9" borderId="123" xfId="0" applyFont="1" applyFill="1" applyBorder="1" applyAlignment="1" applyProtection="1">
      <alignment horizontal="left" vertical="top"/>
      <protection locked="0"/>
    </xf>
    <xf numFmtId="0" fontId="4" fillId="0" borderId="122" xfId="0" applyFont="1" applyBorder="1" applyAlignment="1" applyProtection="1">
      <alignment horizontal="left" vertical="top" wrapText="1"/>
    </xf>
    <xf numFmtId="14" fontId="3" fillId="9" borderId="123" xfId="0" applyNumberFormat="1" applyFont="1" applyFill="1" applyBorder="1" applyAlignment="1" applyProtection="1">
      <alignment horizontal="left" vertical="top"/>
    </xf>
    <xf numFmtId="0" fontId="3" fillId="9" borderId="123" xfId="0" applyFont="1" applyFill="1" applyBorder="1" applyAlignment="1" applyProtection="1">
      <alignment horizontal="left" vertical="top"/>
    </xf>
    <xf numFmtId="0" fontId="4" fillId="0" borderId="124" xfId="0" applyFont="1" applyBorder="1" applyAlignment="1" applyProtection="1">
      <alignment horizontal="left" vertical="top"/>
    </xf>
    <xf numFmtId="0" fontId="10" fillId="0" borderId="114" xfId="0" applyFont="1" applyBorder="1" applyAlignment="1" applyProtection="1">
      <alignment horizontal="left" vertical="top"/>
    </xf>
    <xf numFmtId="14" fontId="3" fillId="9" borderId="125" xfId="0" applyNumberFormat="1" applyFont="1" applyFill="1" applyBorder="1" applyAlignment="1" applyProtection="1">
      <alignment horizontal="left" vertical="top"/>
      <protection locked="0"/>
    </xf>
    <xf numFmtId="0" fontId="4" fillId="0" borderId="126" xfId="0" applyFont="1" applyBorder="1" applyAlignment="1" applyProtection="1">
      <alignment horizontal="left" vertical="top"/>
    </xf>
    <xf numFmtId="0" fontId="10" fillId="0" borderId="32" xfId="0" applyFont="1" applyBorder="1" applyAlignment="1" applyProtection="1">
      <alignment horizontal="left" vertical="top"/>
    </xf>
    <xf numFmtId="0" fontId="3" fillId="9" borderId="127" xfId="0" applyFont="1" applyFill="1" applyBorder="1" applyAlignment="1" applyProtection="1">
      <alignment horizontal="left" vertical="top"/>
      <protection locked="0"/>
    </xf>
    <xf numFmtId="0" fontId="6" fillId="2" borderId="14" xfId="0" applyFont="1" applyFill="1" applyBorder="1" applyAlignment="1" applyProtection="1">
      <alignment vertical="top" wrapText="1"/>
    </xf>
    <xf numFmtId="0" fontId="6" fillId="2" borderId="13" xfId="0" applyFont="1" applyFill="1" applyBorder="1" applyAlignment="1" applyProtection="1">
      <alignment vertical="top" wrapText="1"/>
    </xf>
    <xf numFmtId="0" fontId="6" fillId="2" borderId="22" xfId="0" applyFont="1" applyFill="1" applyBorder="1" applyAlignment="1" applyProtection="1">
      <alignment vertical="top" wrapText="1"/>
    </xf>
    <xf numFmtId="0" fontId="6" fillId="2" borderId="16" xfId="0" applyFont="1" applyFill="1" applyBorder="1" applyAlignment="1" applyProtection="1">
      <alignment vertical="top" wrapText="1"/>
    </xf>
    <xf numFmtId="0" fontId="5" fillId="0" borderId="133" xfId="0" applyFont="1" applyFill="1" applyBorder="1" applyAlignment="1" applyProtection="1">
      <alignment vertical="top"/>
    </xf>
    <xf numFmtId="0" fontId="5" fillId="0" borderId="139" xfId="0" applyFont="1" applyFill="1" applyBorder="1" applyAlignment="1" applyProtection="1">
      <alignment vertical="top"/>
    </xf>
    <xf numFmtId="0" fontId="5" fillId="0" borderId="145" xfId="0" applyFont="1" applyFill="1" applyBorder="1" applyAlignment="1" applyProtection="1">
      <alignment vertical="top"/>
    </xf>
    <xf numFmtId="0" fontId="5" fillId="0" borderId="136" xfId="0" applyFont="1" applyFill="1" applyBorder="1" applyAlignment="1" applyProtection="1">
      <alignment vertical="top"/>
    </xf>
    <xf numFmtId="0" fontId="6" fillId="2" borderId="127" xfId="0" applyFont="1" applyFill="1" applyBorder="1" applyAlignment="1" applyProtection="1">
      <alignment horizontal="center" vertical="top" wrapText="1"/>
    </xf>
    <xf numFmtId="0" fontId="5" fillId="0" borderId="137" xfId="0" applyFont="1" applyFill="1" applyBorder="1" applyAlignment="1" applyProtection="1">
      <alignment vertical="top"/>
    </xf>
    <xf numFmtId="0" fontId="6" fillId="4" borderId="148" xfId="0" applyFont="1" applyFill="1" applyBorder="1" applyAlignment="1" applyProtection="1">
      <alignment horizontal="center" vertical="top" wrapText="1"/>
      <protection locked="0"/>
    </xf>
    <xf numFmtId="0" fontId="5" fillId="0" borderId="145" xfId="0" applyFont="1" applyFill="1" applyBorder="1" applyAlignment="1" applyProtection="1">
      <alignment vertical="top" wrapText="1"/>
    </xf>
    <xf numFmtId="0" fontId="5" fillId="4" borderId="148" xfId="0" applyFont="1" applyFill="1" applyBorder="1" applyAlignment="1" applyProtection="1">
      <alignment horizontal="center" vertical="top" wrapText="1"/>
      <protection locked="0"/>
    </xf>
    <xf numFmtId="0" fontId="4" fillId="6" borderId="70" xfId="0" applyFont="1" applyFill="1" applyBorder="1" applyAlignment="1" applyProtection="1">
      <alignment horizontal="left" vertical="top"/>
    </xf>
    <xf numFmtId="0" fontId="4" fillId="6" borderId="71" xfId="0" applyFont="1" applyFill="1" applyBorder="1" applyAlignment="1" applyProtection="1">
      <alignment horizontal="left" vertical="top"/>
    </xf>
    <xf numFmtId="0" fontId="4" fillId="6" borderId="46" xfId="0" applyFont="1" applyFill="1" applyBorder="1" applyAlignment="1" applyProtection="1">
      <alignment horizontal="center" vertical="center" wrapText="1"/>
    </xf>
    <xf numFmtId="0" fontId="3" fillId="6" borderId="57" xfId="0" applyFont="1" applyFill="1" applyBorder="1" applyProtection="1"/>
    <xf numFmtId="0" fontId="3" fillId="2" borderId="111" xfId="0" applyFont="1" applyFill="1" applyBorder="1" applyAlignment="1" applyProtection="1">
      <alignment horizontal="center" vertical="top"/>
    </xf>
    <xf numFmtId="0" fontId="3" fillId="2" borderId="111" xfId="0" applyFont="1" applyFill="1" applyBorder="1" applyAlignment="1" applyProtection="1">
      <alignment horizontal="center"/>
    </xf>
    <xf numFmtId="0" fontId="3" fillId="2" borderId="116" xfId="0" applyFont="1" applyFill="1" applyBorder="1" applyAlignment="1" applyProtection="1">
      <alignment horizontal="center"/>
    </xf>
    <xf numFmtId="0" fontId="3" fillId="0" borderId="100" xfId="0" applyFont="1" applyBorder="1" applyProtection="1"/>
    <xf numFmtId="0" fontId="3" fillId="0" borderId="111" xfId="0" applyFont="1" applyFill="1" applyBorder="1" applyAlignment="1" applyProtection="1">
      <alignment vertical="top" wrapText="1"/>
    </xf>
    <xf numFmtId="0" fontId="4" fillId="2" borderId="165" xfId="0" applyFont="1" applyFill="1" applyBorder="1" applyAlignment="1" applyProtection="1">
      <alignment horizontal="center" vertical="center"/>
    </xf>
    <xf numFmtId="0" fontId="4" fillId="2" borderId="166" xfId="0" applyFont="1" applyFill="1" applyBorder="1" applyProtection="1"/>
    <xf numFmtId="0" fontId="3" fillId="2" borderId="115" xfId="0" applyFont="1" applyFill="1" applyBorder="1" applyProtection="1"/>
    <xf numFmtId="0" fontId="10" fillId="2" borderId="162" xfId="0" applyFont="1" applyFill="1" applyBorder="1"/>
    <xf numFmtId="0" fontId="3" fillId="2" borderId="113" xfId="0" applyFont="1" applyFill="1" applyBorder="1"/>
    <xf numFmtId="0" fontId="12" fillId="4" borderId="111" xfId="0" applyFont="1" applyFill="1" applyBorder="1" applyAlignment="1">
      <alignment horizontal="justify" vertical="top" wrapText="1"/>
    </xf>
    <xf numFmtId="0" fontId="12" fillId="4" borderId="111" xfId="0" applyFont="1" applyFill="1" applyBorder="1" applyAlignment="1">
      <alignment horizontal="justify" vertical="top"/>
    </xf>
    <xf numFmtId="0" fontId="4" fillId="2" borderId="165" xfId="0" applyFont="1" applyFill="1" applyBorder="1" applyAlignment="1">
      <alignment horizontal="center" vertical="center"/>
    </xf>
    <xf numFmtId="0" fontId="4" fillId="2" borderId="166" xfId="0" applyFont="1" applyFill="1" applyBorder="1" applyAlignment="1">
      <alignment horizontal="center" vertical="center"/>
    </xf>
    <xf numFmtId="0" fontId="12" fillId="4" borderId="115" xfId="0" applyFont="1" applyFill="1" applyBorder="1" applyAlignment="1">
      <alignment horizontal="justify" vertical="top" wrapText="1"/>
    </xf>
    <xf numFmtId="0" fontId="3" fillId="4" borderId="115" xfId="0" applyFont="1" applyFill="1" applyBorder="1" applyAlignment="1">
      <alignment vertical="top"/>
    </xf>
    <xf numFmtId="0" fontId="3" fillId="4" borderId="167" xfId="0" applyFont="1" applyFill="1" applyBorder="1" applyAlignment="1">
      <alignment vertical="top"/>
    </xf>
    <xf numFmtId="0" fontId="3" fillId="0" borderId="0" xfId="0" applyFont="1" applyBorder="1" applyProtection="1"/>
    <xf numFmtId="0" fontId="2" fillId="10" borderId="24" xfId="0" applyFont="1" applyFill="1" applyBorder="1" applyProtection="1"/>
    <xf numFmtId="0" fontId="8" fillId="10" borderId="25" xfId="0" applyFont="1" applyFill="1" applyBorder="1" applyProtection="1"/>
    <xf numFmtId="0" fontId="3" fillId="10" borderId="26" xfId="0" applyFont="1" applyFill="1" applyBorder="1" applyProtection="1"/>
    <xf numFmtId="0" fontId="3" fillId="0" borderId="160" xfId="0" applyFont="1" applyBorder="1" applyProtection="1"/>
    <xf numFmtId="0" fontId="3" fillId="0" borderId="109" xfId="0" applyFont="1" applyBorder="1" applyProtection="1"/>
    <xf numFmtId="0" fontId="3" fillId="0" borderId="110" xfId="0" applyFont="1" applyBorder="1" applyProtection="1"/>
    <xf numFmtId="0" fontId="3" fillId="0" borderId="152" xfId="0" applyFont="1" applyBorder="1" applyProtection="1"/>
    <xf numFmtId="0" fontId="3" fillId="0" borderId="161" xfId="0" applyFont="1" applyBorder="1" applyProtection="1"/>
    <xf numFmtId="0" fontId="3" fillId="0" borderId="112" xfId="0" applyFont="1" applyBorder="1" applyProtection="1"/>
    <xf numFmtId="0" fontId="3" fillId="0" borderId="113" xfId="0" applyFont="1" applyBorder="1" applyAlignment="1" applyProtection="1">
      <alignment wrapText="1"/>
    </xf>
    <xf numFmtId="0" fontId="3" fillId="0" borderId="162" xfId="0" applyFont="1" applyBorder="1" applyAlignment="1" applyProtection="1">
      <alignment vertical="center"/>
    </xf>
    <xf numFmtId="0" fontId="3" fillId="2" borderId="0" xfId="0" applyFont="1" applyFill="1" applyAlignment="1" applyProtection="1">
      <alignment horizontal="center"/>
    </xf>
    <xf numFmtId="0" fontId="4" fillId="6" borderId="47" xfId="0" applyFont="1" applyFill="1" applyBorder="1" applyAlignment="1" applyProtection="1">
      <alignment horizontal="center" vertical="center"/>
    </xf>
    <xf numFmtId="0" fontId="4" fillId="6" borderId="48" xfId="0" applyFont="1" applyFill="1" applyBorder="1" applyAlignment="1" applyProtection="1">
      <alignment horizontal="center" vertical="center"/>
    </xf>
    <xf numFmtId="0" fontId="4" fillId="6" borderId="64" xfId="0" applyFont="1" applyFill="1" applyBorder="1" applyAlignment="1" applyProtection="1">
      <alignment horizontal="center" vertical="center"/>
    </xf>
    <xf numFmtId="0" fontId="4" fillId="6" borderId="63" xfId="0" applyFont="1" applyFill="1" applyBorder="1" applyAlignment="1" applyProtection="1">
      <alignment horizontal="center" vertical="center" wrapText="1"/>
    </xf>
    <xf numFmtId="0" fontId="3" fillId="6" borderId="72" xfId="0" applyFont="1" applyFill="1" applyBorder="1" applyAlignment="1" applyProtection="1">
      <alignment horizontal="center"/>
    </xf>
    <xf numFmtId="0" fontId="3" fillId="6" borderId="56" xfId="0" applyFont="1" applyFill="1" applyBorder="1" applyAlignment="1" applyProtection="1">
      <alignment horizontal="center"/>
    </xf>
    <xf numFmtId="0" fontId="3" fillId="6" borderId="60" xfId="0" applyFont="1" applyFill="1" applyBorder="1" applyAlignment="1" applyProtection="1">
      <alignment horizontal="center"/>
    </xf>
    <xf numFmtId="0" fontId="4" fillId="6" borderId="65" xfId="0" applyFont="1" applyFill="1" applyBorder="1" applyAlignment="1" applyProtection="1">
      <alignment horizontal="center" vertical="center"/>
    </xf>
    <xf numFmtId="0" fontId="4" fillId="6" borderId="66" xfId="0" applyFont="1" applyFill="1" applyBorder="1" applyAlignment="1" applyProtection="1">
      <alignment horizontal="center" vertical="center"/>
    </xf>
    <xf numFmtId="0" fontId="3" fillId="2" borderId="0" xfId="0" applyFont="1" applyFill="1" applyAlignment="1">
      <alignment vertical="center"/>
    </xf>
    <xf numFmtId="0" fontId="12" fillId="4" borderId="118" xfId="0" applyFont="1" applyFill="1" applyBorder="1" applyAlignment="1">
      <alignment horizontal="justify" vertical="top" wrapText="1"/>
    </xf>
    <xf numFmtId="0" fontId="3" fillId="0" borderId="1" xfId="0" applyFont="1" applyFill="1" applyBorder="1" applyProtection="1"/>
    <xf numFmtId="0" fontId="3" fillId="0" borderId="57" xfId="0" applyFont="1" applyFill="1" applyBorder="1" applyProtection="1"/>
    <xf numFmtId="0" fontId="3" fillId="0" borderId="0" xfId="0" applyFont="1" applyFill="1" applyProtection="1"/>
    <xf numFmtId="0" fontId="18" fillId="13" borderId="179" xfId="0" applyFont="1" applyFill="1" applyBorder="1" applyAlignment="1">
      <alignment vertical="center" wrapText="1"/>
    </xf>
    <xf numFmtId="0" fontId="18" fillId="13" borderId="113" xfId="0" applyFont="1" applyFill="1" applyBorder="1" applyAlignment="1">
      <alignment vertical="center" wrapText="1"/>
    </xf>
    <xf numFmtId="0" fontId="3" fillId="4" borderId="185" xfId="0" applyFont="1" applyFill="1" applyBorder="1" applyAlignment="1">
      <alignment vertical="top"/>
    </xf>
    <xf numFmtId="0" fontId="3" fillId="4" borderId="186" xfId="0" applyFont="1" applyFill="1" applyBorder="1" applyAlignment="1">
      <alignment vertical="top"/>
    </xf>
    <xf numFmtId="0" fontId="12" fillId="4" borderId="189" xfId="0" applyFont="1" applyFill="1" applyBorder="1" applyAlignment="1">
      <alignment horizontal="justify" vertical="top" wrapText="1"/>
    </xf>
    <xf numFmtId="0" fontId="3" fillId="4" borderId="118" xfId="0" applyFont="1" applyFill="1" applyBorder="1" applyAlignment="1">
      <alignment horizontal="left" vertical="top"/>
    </xf>
    <xf numFmtId="0" fontId="3" fillId="4" borderId="189" xfId="0" applyFont="1" applyFill="1" applyBorder="1" applyAlignment="1">
      <alignment horizontal="left" vertical="top"/>
    </xf>
    <xf numFmtId="0" fontId="3" fillId="2" borderId="118" xfId="0" applyFont="1" applyFill="1" applyBorder="1" applyAlignment="1" applyProtection="1">
      <alignment horizontal="center"/>
    </xf>
    <xf numFmtId="0" fontId="3" fillId="2" borderId="189" xfId="0" applyFont="1" applyFill="1" applyBorder="1" applyProtection="1"/>
    <xf numFmtId="0" fontId="3" fillId="2" borderId="165" xfId="0" applyFont="1" applyFill="1" applyBorder="1" applyAlignment="1" applyProtection="1">
      <alignment horizontal="center"/>
    </xf>
    <xf numFmtId="0" fontId="4" fillId="2" borderId="194" xfId="0" applyFont="1" applyFill="1" applyBorder="1" applyAlignment="1">
      <alignment horizontal="center" vertical="center"/>
    </xf>
    <xf numFmtId="0" fontId="12" fillId="4" borderId="170" xfId="0" applyFont="1" applyFill="1" applyBorder="1" applyAlignment="1">
      <alignment horizontal="justify" vertical="top" wrapText="1"/>
    </xf>
    <xf numFmtId="0" fontId="3" fillId="4" borderId="176" xfId="0" applyFont="1" applyFill="1" applyBorder="1" applyAlignment="1">
      <alignment vertical="top"/>
    </xf>
    <xf numFmtId="0" fontId="3" fillId="4" borderId="168" xfId="0" applyFont="1" applyFill="1" applyBorder="1" applyAlignment="1">
      <alignment vertical="top"/>
    </xf>
    <xf numFmtId="0" fontId="3" fillId="4" borderId="188" xfId="0" applyFont="1" applyFill="1" applyBorder="1" applyAlignment="1">
      <alignment vertical="top"/>
    </xf>
    <xf numFmtId="0" fontId="3" fillId="2" borderId="186" xfId="0" applyFont="1" applyFill="1" applyBorder="1" applyAlignment="1">
      <alignment horizontal="center" vertical="top" wrapText="1"/>
    </xf>
    <xf numFmtId="0" fontId="3" fillId="2" borderId="115" xfId="0" applyFont="1" applyFill="1" applyBorder="1" applyAlignment="1">
      <alignment horizontal="center" vertical="top" wrapText="1"/>
    </xf>
    <xf numFmtId="0" fontId="3" fillId="6" borderId="167" xfId="0" applyFont="1" applyFill="1" applyBorder="1" applyAlignment="1">
      <alignment horizontal="center" vertical="top" wrapText="1"/>
    </xf>
    <xf numFmtId="0" fontId="3" fillId="2" borderId="0" xfId="0" applyFont="1" applyFill="1" applyAlignment="1">
      <alignment horizontal="left"/>
    </xf>
    <xf numFmtId="169" fontId="3" fillId="4" borderId="79" xfId="6" applyNumberFormat="1" applyFont="1" applyFill="1" applyBorder="1" applyAlignment="1" applyProtection="1">
      <alignment horizontal="left" vertical="top"/>
      <protection locked="0"/>
    </xf>
    <xf numFmtId="169" fontId="3" fillId="4" borderId="68" xfId="6" applyNumberFormat="1" applyFont="1" applyFill="1" applyBorder="1" applyAlignment="1" applyProtection="1">
      <alignment horizontal="left" vertical="top"/>
      <protection locked="0"/>
    </xf>
    <xf numFmtId="0" fontId="3" fillId="2" borderId="0" xfId="0" applyFont="1" applyFill="1" applyAlignment="1">
      <alignment horizontal="center" vertical="center"/>
    </xf>
    <xf numFmtId="3" fontId="12" fillId="4" borderId="194" xfId="0" applyNumberFormat="1" applyFont="1" applyFill="1" applyBorder="1" applyAlignment="1">
      <alignment horizontal="center" vertical="center" wrapText="1"/>
    </xf>
    <xf numFmtId="9" fontId="12" fillId="4" borderId="168" xfId="4" applyFont="1" applyFill="1" applyBorder="1" applyAlignment="1">
      <alignment horizontal="center" vertical="center" wrapText="1"/>
    </xf>
    <xf numFmtId="0" fontId="12" fillId="4" borderId="168" xfId="0" applyFont="1" applyFill="1" applyBorder="1" applyAlignment="1">
      <alignment horizontal="center" vertical="center" wrapText="1"/>
    </xf>
    <xf numFmtId="169" fontId="12" fillId="4" borderId="168" xfId="7" applyNumberFormat="1" applyFont="1" applyFill="1" applyBorder="1" applyAlignment="1">
      <alignment horizontal="center" vertical="center" wrapText="1"/>
    </xf>
    <xf numFmtId="3" fontId="12" fillId="4" borderId="165" xfId="0" applyNumberFormat="1" applyFont="1" applyFill="1" applyBorder="1" applyAlignment="1">
      <alignment horizontal="center" vertical="center" wrapText="1"/>
    </xf>
    <xf numFmtId="9" fontId="12" fillId="4" borderId="111" xfId="4" applyFont="1" applyFill="1" applyBorder="1" applyAlignment="1">
      <alignment horizontal="center" vertical="center" wrapText="1"/>
    </xf>
    <xf numFmtId="0" fontId="12" fillId="4" borderId="111" xfId="0" applyFont="1" applyFill="1" applyBorder="1" applyAlignment="1">
      <alignment horizontal="center" vertical="center" wrapText="1"/>
    </xf>
    <xf numFmtId="169" fontId="12" fillId="4" borderId="111" xfId="7" applyNumberFormat="1" applyFont="1" applyFill="1" applyBorder="1" applyAlignment="1">
      <alignment horizontal="center" vertical="center" wrapText="1"/>
    </xf>
    <xf numFmtId="3" fontId="12" fillId="4" borderId="166" xfId="0" applyNumberFormat="1" applyFont="1" applyFill="1" applyBorder="1" applyAlignment="1">
      <alignment horizontal="center" vertical="center" wrapText="1"/>
    </xf>
    <xf numFmtId="9" fontId="12" fillId="4" borderId="115" xfId="4" applyFont="1" applyFill="1" applyBorder="1" applyAlignment="1">
      <alignment horizontal="center" vertical="center" wrapText="1"/>
    </xf>
    <xf numFmtId="0" fontId="12" fillId="4" borderId="115" xfId="0" applyFont="1" applyFill="1" applyBorder="1" applyAlignment="1">
      <alignment horizontal="center" vertical="center" wrapText="1"/>
    </xf>
    <xf numFmtId="169" fontId="12" fillId="4" borderId="115" xfId="7" applyNumberFormat="1" applyFont="1" applyFill="1" applyBorder="1" applyAlignment="1">
      <alignment horizontal="center" vertical="center" wrapText="1"/>
    </xf>
    <xf numFmtId="9" fontId="12" fillId="4" borderId="118" xfId="4" applyFont="1" applyFill="1" applyBorder="1" applyAlignment="1">
      <alignment horizontal="center" vertical="top" wrapText="1"/>
    </xf>
    <xf numFmtId="1" fontId="12" fillId="4" borderId="111" xfId="0" applyNumberFormat="1" applyFont="1" applyFill="1" applyBorder="1" applyAlignment="1">
      <alignment horizontal="center" vertical="center" wrapText="1"/>
    </xf>
    <xf numFmtId="9" fontId="12" fillId="4" borderId="118" xfId="4" applyFont="1" applyFill="1" applyBorder="1" applyAlignment="1">
      <alignment horizontal="center" vertical="center" wrapText="1"/>
    </xf>
    <xf numFmtId="0" fontId="3" fillId="2" borderId="112" xfId="0" applyFont="1" applyFill="1" applyBorder="1" applyAlignment="1">
      <alignment horizontal="center" vertical="center"/>
    </xf>
    <xf numFmtId="169" fontId="3" fillId="2" borderId="112" xfId="0" applyNumberFormat="1" applyFont="1" applyFill="1" applyBorder="1" applyAlignment="1">
      <alignment horizontal="center" vertical="center"/>
    </xf>
    <xf numFmtId="1" fontId="12" fillId="4" borderId="194" xfId="0" applyNumberFormat="1" applyFont="1" applyFill="1" applyBorder="1" applyAlignment="1">
      <alignment horizontal="center" vertical="center" wrapText="1"/>
    </xf>
    <xf numFmtId="169" fontId="12" fillId="4" borderId="168" xfId="0" applyNumberFormat="1" applyFont="1" applyFill="1" applyBorder="1" applyAlignment="1">
      <alignment horizontal="center" vertical="center" wrapText="1"/>
    </xf>
    <xf numFmtId="1" fontId="12" fillId="4" borderId="165" xfId="0" applyNumberFormat="1" applyFont="1" applyFill="1" applyBorder="1" applyAlignment="1">
      <alignment horizontal="center" vertical="center" wrapText="1"/>
    </xf>
    <xf numFmtId="169" fontId="12" fillId="4" borderId="111" xfId="0" applyNumberFormat="1" applyFont="1" applyFill="1" applyBorder="1" applyAlignment="1">
      <alignment horizontal="center" vertical="center" wrapText="1"/>
    </xf>
    <xf numFmtId="1" fontId="12" fillId="4" borderId="166" xfId="0" applyNumberFormat="1" applyFont="1" applyFill="1" applyBorder="1" applyAlignment="1">
      <alignment horizontal="center" vertical="center" wrapText="1"/>
    </xf>
    <xf numFmtId="169" fontId="12" fillId="4" borderId="115" xfId="0" applyNumberFormat="1" applyFont="1" applyFill="1" applyBorder="1" applyAlignment="1">
      <alignment horizontal="center" vertical="center" wrapText="1"/>
    </xf>
    <xf numFmtId="1" fontId="12" fillId="4" borderId="168" xfId="0" applyNumberFormat="1" applyFont="1" applyFill="1" applyBorder="1" applyAlignment="1">
      <alignment horizontal="center" vertical="center" wrapText="1"/>
    </xf>
    <xf numFmtId="164" fontId="12" fillId="4" borderId="168" xfId="6" applyNumberFormat="1" applyFont="1" applyFill="1" applyBorder="1" applyAlignment="1">
      <alignment horizontal="center" vertical="center" wrapText="1"/>
    </xf>
    <xf numFmtId="164" fontId="12" fillId="4" borderId="111" xfId="6" applyNumberFormat="1" applyFont="1" applyFill="1" applyBorder="1" applyAlignment="1">
      <alignment horizontal="center" vertical="center" wrapText="1"/>
    </xf>
    <xf numFmtId="164" fontId="12" fillId="4" borderId="115" xfId="6" applyNumberFormat="1" applyFont="1" applyFill="1" applyBorder="1" applyAlignment="1">
      <alignment horizontal="center" vertical="center" wrapText="1"/>
    </xf>
    <xf numFmtId="164" fontId="3" fillId="2" borderId="112" xfId="0" applyNumberFormat="1" applyFont="1" applyFill="1" applyBorder="1" applyAlignment="1">
      <alignment horizontal="center" vertical="center"/>
    </xf>
    <xf numFmtId="9" fontId="3" fillId="4" borderId="111" xfId="4" applyFont="1" applyFill="1" applyBorder="1" applyAlignment="1">
      <alignment horizontal="center" vertical="center"/>
    </xf>
    <xf numFmtId="9" fontId="3" fillId="4" borderId="115" xfId="4" applyFont="1" applyFill="1" applyBorder="1" applyAlignment="1">
      <alignment horizontal="center" vertical="center"/>
    </xf>
    <xf numFmtId="1" fontId="3" fillId="4" borderId="165" xfId="0" applyNumberFormat="1" applyFont="1" applyFill="1" applyBorder="1" applyAlignment="1">
      <alignment horizontal="center" vertical="center"/>
    </xf>
    <xf numFmtId="1" fontId="3" fillId="4" borderId="166" xfId="0" applyNumberFormat="1" applyFont="1" applyFill="1" applyBorder="1" applyAlignment="1">
      <alignment horizontal="center" vertical="center"/>
    </xf>
    <xf numFmtId="169" fontId="3" fillId="0" borderId="80" xfId="6" applyNumberFormat="1" applyFont="1" applyFill="1" applyBorder="1" applyAlignment="1" applyProtection="1">
      <alignment horizontal="right"/>
    </xf>
    <xf numFmtId="0" fontId="21" fillId="12" borderId="178" xfId="0" applyFont="1" applyFill="1" applyBorder="1" applyAlignment="1">
      <alignment vertical="center" wrapText="1"/>
    </xf>
    <xf numFmtId="0" fontId="21" fillId="14" borderId="180" xfId="0" applyFont="1" applyFill="1" applyBorder="1" applyAlignment="1">
      <alignment vertical="center" wrapText="1"/>
    </xf>
    <xf numFmtId="0" fontId="21" fillId="15" borderId="180" xfId="0" applyFont="1" applyFill="1" applyBorder="1" applyAlignment="1">
      <alignment vertical="center" wrapText="1"/>
    </xf>
    <xf numFmtId="0" fontId="4" fillId="0" borderId="201" xfId="0" applyFont="1" applyBorder="1" applyProtection="1"/>
    <xf numFmtId="0" fontId="4" fillId="0" borderId="202" xfId="0" applyFont="1" applyBorder="1" applyProtection="1"/>
    <xf numFmtId="0" fontId="4" fillId="0" borderId="203" xfId="0" applyFont="1" applyBorder="1" applyProtection="1"/>
    <xf numFmtId="0" fontId="3" fillId="0" borderId="203" xfId="0" applyFont="1" applyBorder="1" applyProtection="1"/>
    <xf numFmtId="0" fontId="3" fillId="0" borderId="204" xfId="0" applyFont="1" applyBorder="1" applyProtection="1"/>
    <xf numFmtId="9" fontId="5" fillId="4" borderId="144" xfId="4" applyFont="1" applyFill="1" applyBorder="1" applyAlignment="1" applyProtection="1">
      <protection locked="0"/>
    </xf>
    <xf numFmtId="0" fontId="6" fillId="2" borderId="205" xfId="0" applyFont="1" applyFill="1" applyBorder="1" applyAlignment="1" applyProtection="1">
      <alignment horizontal="center" vertical="top"/>
    </xf>
    <xf numFmtId="0" fontId="6" fillId="2" borderId="111" xfId="0" applyFont="1" applyFill="1" applyBorder="1" applyAlignment="1" applyProtection="1">
      <alignment horizontal="center" vertical="top"/>
    </xf>
    <xf numFmtId="9" fontId="5" fillId="4" borderId="111" xfId="4" applyFont="1" applyFill="1" applyBorder="1" applyAlignment="1" applyProtection="1">
      <alignment horizontal="center" wrapText="1"/>
      <protection locked="0"/>
    </xf>
    <xf numFmtId="0" fontId="3" fillId="4" borderId="111" xfId="0" applyFont="1" applyFill="1" applyBorder="1" applyAlignment="1" applyProtection="1">
      <alignment horizontal="center" vertical="center"/>
      <protection locked="0"/>
    </xf>
    <xf numFmtId="1" fontId="12" fillId="4" borderId="118" xfId="0" applyNumberFormat="1" applyFont="1" applyFill="1" applyBorder="1" applyAlignment="1">
      <alignment horizontal="center" vertical="center" wrapText="1"/>
    </xf>
    <xf numFmtId="0" fontId="5" fillId="0" borderId="126" xfId="0" applyFont="1" applyFill="1" applyBorder="1" applyAlignment="1" applyProtection="1">
      <alignment horizontal="left" vertical="top" wrapText="1"/>
    </xf>
    <xf numFmtId="0" fontId="5" fillId="4" borderId="29" xfId="0" applyFont="1" applyFill="1" applyBorder="1" applyAlignment="1" applyProtection="1">
      <alignment horizontal="center" vertical="top"/>
      <protection locked="0"/>
    </xf>
    <xf numFmtId="0" fontId="5" fillId="4" borderId="47" xfId="0" applyFont="1" applyFill="1" applyBorder="1" applyAlignment="1" applyProtection="1">
      <alignment horizontal="center" vertical="top" wrapText="1"/>
      <protection locked="0"/>
    </xf>
    <xf numFmtId="0" fontId="5" fillId="4" borderId="48" xfId="0" applyFont="1" applyFill="1" applyBorder="1" applyAlignment="1" applyProtection="1">
      <alignment horizontal="center" vertical="top"/>
      <protection locked="0"/>
    </xf>
    <xf numFmtId="0" fontId="5" fillId="4" borderId="48" xfId="0" applyFont="1" applyFill="1" applyBorder="1" applyAlignment="1" applyProtection="1">
      <alignment horizontal="center" vertical="top" wrapText="1"/>
      <protection locked="0"/>
    </xf>
    <xf numFmtId="5" fontId="3" fillId="4" borderId="111" xfId="7" applyNumberFormat="1" applyFont="1" applyFill="1" applyBorder="1" applyAlignment="1">
      <alignment horizontal="right" vertical="center"/>
    </xf>
    <xf numFmtId="5" fontId="3" fillId="4" borderId="115" xfId="7" applyNumberFormat="1" applyFont="1" applyFill="1" applyBorder="1" applyAlignment="1">
      <alignment horizontal="right" vertical="center"/>
    </xf>
    <xf numFmtId="169" fontId="3" fillId="4" borderId="111" xfId="7" applyNumberFormat="1" applyFont="1" applyFill="1" applyBorder="1" applyAlignment="1">
      <alignment horizontal="right" vertical="center"/>
    </xf>
    <xf numFmtId="169" fontId="3" fillId="4" borderId="115" xfId="7" applyNumberFormat="1" applyFont="1" applyFill="1" applyBorder="1" applyAlignment="1">
      <alignment horizontal="right" vertical="center"/>
    </xf>
    <xf numFmtId="169" fontId="3" fillId="4" borderId="111" xfId="0" applyNumberFormat="1" applyFont="1" applyFill="1" applyBorder="1" applyAlignment="1">
      <alignment horizontal="right" vertical="center"/>
    </xf>
    <xf numFmtId="169" fontId="3" fillId="4" borderId="115" xfId="0" applyNumberFormat="1" applyFont="1" applyFill="1" applyBorder="1" applyAlignment="1">
      <alignment horizontal="right" vertical="center"/>
    </xf>
    <xf numFmtId="0" fontId="6" fillId="2" borderId="111" xfId="0" applyNumberFormat="1" applyFont="1" applyFill="1" applyBorder="1" applyAlignment="1" applyProtection="1">
      <alignment horizontal="center" vertical="top"/>
    </xf>
    <xf numFmtId="0" fontId="5" fillId="4" borderId="111" xfId="4" applyNumberFormat="1" applyFont="1" applyFill="1" applyBorder="1" applyAlignment="1" applyProtection="1">
      <alignment horizontal="center" wrapText="1"/>
      <protection locked="0"/>
    </xf>
    <xf numFmtId="0" fontId="5" fillId="4" borderId="111" xfId="3" applyNumberFormat="1" applyFont="1" applyFill="1" applyBorder="1" applyAlignment="1" applyProtection="1">
      <alignment horizontal="center" wrapText="1"/>
      <protection locked="0"/>
    </xf>
    <xf numFmtId="0" fontId="5" fillId="4" borderId="111" xfId="4" applyNumberFormat="1" applyFont="1" applyFill="1" applyBorder="1" applyAlignment="1" applyProtection="1">
      <protection locked="0"/>
    </xf>
    <xf numFmtId="0" fontId="3" fillId="4" borderId="111" xfId="0" applyFont="1" applyFill="1" applyBorder="1" applyAlignment="1" applyProtection="1">
      <alignment vertical="center" wrapText="1"/>
      <protection locked="0"/>
    </xf>
    <xf numFmtId="0" fontId="3" fillId="2" borderId="0" xfId="0" applyFont="1" applyFill="1" applyAlignment="1">
      <alignment horizontal="right"/>
    </xf>
    <xf numFmtId="0" fontId="10" fillId="2" borderId="191" xfId="0" applyFont="1" applyFill="1" applyBorder="1" applyAlignment="1">
      <alignment horizontal="right"/>
    </xf>
    <xf numFmtId="0" fontId="3" fillId="2" borderId="192" xfId="0" applyFont="1" applyFill="1" applyBorder="1" applyAlignment="1">
      <alignment horizontal="right"/>
    </xf>
    <xf numFmtId="0" fontId="3" fillId="2" borderId="179" xfId="0" applyFont="1" applyFill="1" applyBorder="1" applyAlignment="1">
      <alignment horizontal="right"/>
    </xf>
    <xf numFmtId="0" fontId="3" fillId="2" borderId="191" xfId="0" applyFont="1" applyFill="1" applyBorder="1" applyAlignment="1">
      <alignment horizontal="right"/>
    </xf>
    <xf numFmtId="169" fontId="3" fillId="2" borderId="192" xfId="6" applyNumberFormat="1" applyFont="1" applyFill="1" applyBorder="1" applyAlignment="1">
      <alignment horizontal="right"/>
    </xf>
    <xf numFmtId="9" fontId="12" fillId="4" borderId="168" xfId="0" applyNumberFormat="1" applyFont="1" applyFill="1" applyBorder="1" applyAlignment="1">
      <alignment horizontal="center" vertical="center" wrapText="1"/>
    </xf>
    <xf numFmtId="0" fontId="12" fillId="4" borderId="197" xfId="0" applyFont="1" applyFill="1" applyBorder="1" applyAlignment="1">
      <alignment horizontal="center" vertical="center" wrapText="1"/>
    </xf>
    <xf numFmtId="9" fontId="12" fillId="4" borderId="197" xfId="4" applyFont="1" applyFill="1" applyBorder="1" applyAlignment="1">
      <alignment horizontal="center" vertical="center" wrapText="1"/>
    </xf>
    <xf numFmtId="169" fontId="12" fillId="4" borderId="159" xfId="7" applyNumberFormat="1" applyFont="1" applyFill="1" applyBorder="1" applyAlignment="1">
      <alignment horizontal="center" vertical="center" wrapText="1"/>
    </xf>
    <xf numFmtId="169" fontId="12" fillId="4" borderId="159" xfId="0" applyNumberFormat="1" applyFont="1" applyFill="1" applyBorder="1" applyAlignment="1">
      <alignment horizontal="center" vertical="center" wrapText="1"/>
    </xf>
    <xf numFmtId="0" fontId="4" fillId="0" borderId="213" xfId="0" applyFont="1" applyBorder="1" applyAlignment="1" applyProtection="1">
      <alignment horizontal="center" vertical="center"/>
    </xf>
    <xf numFmtId="0" fontId="4" fillId="0" borderId="214" xfId="0" applyFont="1" applyBorder="1" applyAlignment="1" applyProtection="1">
      <alignment horizontal="center" vertical="center"/>
    </xf>
    <xf numFmtId="0" fontId="4" fillId="0" borderId="215" xfId="0" applyFont="1" applyBorder="1" applyAlignment="1" applyProtection="1">
      <alignment horizontal="center" vertical="center"/>
    </xf>
    <xf numFmtId="0" fontId="6" fillId="2" borderId="173" xfId="0" applyFont="1" applyFill="1" applyBorder="1" applyAlignment="1" applyProtection="1">
      <alignment horizontal="center" vertical="top"/>
    </xf>
    <xf numFmtId="167" fontId="5" fillId="4" borderId="116" xfId="3" applyNumberFormat="1" applyFont="1" applyFill="1" applyBorder="1" applyAlignment="1" applyProtection="1">
      <alignment horizontal="center" wrapText="1"/>
      <protection locked="0"/>
    </xf>
    <xf numFmtId="0" fontId="6" fillId="2" borderId="116" xfId="0" applyNumberFormat="1" applyFont="1" applyFill="1" applyBorder="1" applyAlignment="1" applyProtection="1">
      <alignment horizontal="center" vertical="top"/>
    </xf>
    <xf numFmtId="0" fontId="5" fillId="4" borderId="116" xfId="4" applyNumberFormat="1" applyFont="1" applyFill="1" applyBorder="1" applyAlignment="1" applyProtection="1">
      <protection locked="0"/>
    </xf>
    <xf numFmtId="0" fontId="6" fillId="2" borderId="116" xfId="0" applyFont="1" applyFill="1" applyBorder="1" applyAlignment="1" applyProtection="1">
      <alignment horizontal="center" vertical="top"/>
    </xf>
    <xf numFmtId="9" fontId="5" fillId="4" borderId="116" xfId="4" applyFont="1" applyFill="1" applyBorder="1" applyAlignment="1" applyProtection="1">
      <protection locked="0"/>
    </xf>
    <xf numFmtId="0" fontId="3" fillId="6" borderId="8" xfId="0" applyFont="1" applyFill="1" applyBorder="1" applyProtection="1"/>
    <xf numFmtId="0" fontId="4" fillId="6" borderId="216" xfId="0" applyFont="1" applyFill="1" applyBorder="1" applyAlignment="1" applyProtection="1">
      <alignment horizontal="left" vertical="top"/>
    </xf>
    <xf numFmtId="0" fontId="4" fillId="6" borderId="217" xfId="0" applyFont="1" applyFill="1" applyBorder="1" applyAlignment="1" applyProtection="1">
      <alignment horizontal="left" vertical="top"/>
    </xf>
    <xf numFmtId="0" fontId="4" fillId="6" borderId="147" xfId="0" applyFont="1" applyFill="1" applyBorder="1" applyAlignment="1" applyProtection="1">
      <alignment horizontal="center" vertical="center" wrapText="1"/>
    </xf>
    <xf numFmtId="0" fontId="4" fillId="6" borderId="138" xfId="0" applyFont="1" applyFill="1" applyBorder="1" applyAlignment="1" applyProtection="1">
      <alignment horizontal="center" vertical="center"/>
    </xf>
    <xf numFmtId="0" fontId="3" fillId="6" borderId="126" xfId="0" applyFont="1" applyFill="1" applyBorder="1" applyAlignment="1" applyProtection="1">
      <alignment horizontal="center"/>
    </xf>
    <xf numFmtId="0" fontId="3" fillId="4" borderId="127" xfId="0" applyFont="1" applyFill="1" applyBorder="1" applyAlignment="1" applyProtection="1">
      <alignment vertical="top" wrapText="1"/>
      <protection locked="0"/>
    </xf>
    <xf numFmtId="0" fontId="3" fillId="6" borderId="122" xfId="0" applyFont="1" applyFill="1" applyBorder="1" applyAlignment="1" applyProtection="1">
      <alignment horizontal="center"/>
    </xf>
    <xf numFmtId="0" fontId="3" fillId="6" borderId="141" xfId="0" applyFont="1" applyFill="1" applyBorder="1" applyAlignment="1" applyProtection="1">
      <alignment horizontal="center"/>
    </xf>
    <xf numFmtId="0" fontId="3" fillId="6" borderId="124" xfId="0" applyFont="1" applyFill="1" applyBorder="1" applyProtection="1"/>
    <xf numFmtId="0" fontId="3" fillId="0" borderId="219" xfId="0" applyFont="1" applyFill="1" applyBorder="1" applyProtection="1"/>
    <xf numFmtId="169" fontId="3" fillId="0" borderId="220" xfId="6" applyNumberFormat="1" applyFont="1" applyFill="1" applyBorder="1" applyAlignment="1" applyProtection="1">
      <alignment horizontal="right"/>
    </xf>
    <xf numFmtId="0" fontId="3" fillId="0" borderId="114" xfId="0" applyFont="1" applyFill="1" applyBorder="1" applyProtection="1"/>
    <xf numFmtId="0" fontId="3" fillId="0" borderId="221" xfId="0" applyFont="1" applyFill="1" applyBorder="1" applyProtection="1"/>
    <xf numFmtId="0" fontId="3" fillId="0" borderId="222" xfId="0" applyFont="1" applyFill="1" applyBorder="1" applyProtection="1"/>
    <xf numFmtId="0" fontId="3" fillId="0" borderId="223" xfId="0" applyFont="1" applyFill="1" applyBorder="1" applyProtection="1"/>
    <xf numFmtId="0" fontId="3" fillId="0" borderId="224" xfId="0" applyFont="1" applyFill="1" applyBorder="1" applyProtection="1"/>
    <xf numFmtId="0" fontId="3" fillId="0" borderId="125" xfId="0" applyFont="1" applyFill="1" applyBorder="1" applyProtection="1"/>
    <xf numFmtId="0" fontId="3" fillId="6" borderId="225" xfId="0" applyFont="1" applyFill="1" applyBorder="1" applyProtection="1"/>
    <xf numFmtId="0" fontId="3" fillId="0" borderId="211" xfId="0" applyFont="1" applyFill="1" applyBorder="1" applyAlignment="1" applyProtection="1">
      <alignment vertical="center" wrapText="1"/>
    </xf>
    <xf numFmtId="169" fontId="3" fillId="0" borderId="211" xfId="6" applyNumberFormat="1" applyFont="1" applyFill="1" applyBorder="1" applyAlignment="1" applyProtection="1">
      <alignment horizontal="right"/>
    </xf>
    <xf numFmtId="5" fontId="12" fillId="4" borderId="111" xfId="7" applyNumberFormat="1" applyFont="1" applyFill="1" applyBorder="1" applyAlignment="1">
      <alignment horizontal="center" vertical="center" wrapText="1"/>
    </xf>
    <xf numFmtId="5" fontId="3" fillId="2" borderId="112" xfId="7" applyNumberFormat="1" applyFont="1" applyFill="1" applyBorder="1" applyAlignment="1">
      <alignment horizontal="center" vertical="center"/>
    </xf>
    <xf numFmtId="5" fontId="12" fillId="4" borderId="118" xfId="7" applyNumberFormat="1" applyFont="1" applyFill="1" applyBorder="1" applyAlignment="1">
      <alignment horizontal="center" vertical="center" wrapText="1"/>
    </xf>
    <xf numFmtId="5" fontId="3" fillId="2" borderId="112" xfId="0" applyNumberFormat="1" applyFont="1" applyFill="1" applyBorder="1" applyAlignment="1">
      <alignment horizontal="center" vertical="center"/>
    </xf>
    <xf numFmtId="170" fontId="5" fillId="4" borderId="111" xfId="8" applyNumberFormat="1" applyFont="1" applyFill="1" applyBorder="1" applyAlignment="1" applyProtection="1">
      <alignment horizontal="center" wrapText="1"/>
      <protection locked="0"/>
    </xf>
    <xf numFmtId="170" fontId="5" fillId="4" borderId="111" xfId="3" applyNumberFormat="1" applyFont="1" applyFill="1" applyBorder="1" applyAlignment="1" applyProtection="1">
      <alignment horizontal="center" wrapText="1"/>
      <protection locked="0"/>
    </xf>
    <xf numFmtId="9" fontId="5" fillId="4" borderId="111" xfId="3" applyNumberFormat="1" applyFont="1" applyFill="1" applyBorder="1" applyAlignment="1" applyProtection="1">
      <alignment horizontal="center" wrapText="1"/>
      <protection locked="0"/>
    </xf>
    <xf numFmtId="0" fontId="3" fillId="0" borderId="111" xfId="0" applyNumberFormat="1" applyFont="1" applyFill="1" applyBorder="1" applyAlignment="1" applyProtection="1">
      <alignment vertical="top" wrapText="1"/>
    </xf>
    <xf numFmtId="0" fontId="3" fillId="4" borderId="3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169" fontId="3" fillId="4" borderId="68" xfId="6" applyNumberFormat="1" applyFont="1" applyFill="1" applyBorder="1" applyAlignment="1" applyProtection="1">
      <alignment horizontal="center" vertical="top"/>
      <protection locked="0"/>
    </xf>
    <xf numFmtId="169" fontId="3" fillId="4" borderId="79" xfId="6" applyNumberFormat="1" applyFont="1" applyFill="1" applyBorder="1" applyAlignment="1" applyProtection="1">
      <alignment horizontal="center" vertical="top"/>
      <protection locked="0"/>
    </xf>
    <xf numFmtId="0" fontId="3" fillId="4" borderId="30" xfId="0" applyFont="1" applyFill="1" applyBorder="1" applyAlignment="1" applyProtection="1">
      <alignment horizontal="center" vertical="top" wrapText="1"/>
      <protection locked="0"/>
    </xf>
    <xf numFmtId="0" fontId="3" fillId="4" borderId="34" xfId="0" applyFont="1" applyFill="1" applyBorder="1" applyAlignment="1" applyProtection="1">
      <alignment horizontal="center" vertical="top" wrapText="1"/>
      <protection locked="0"/>
    </xf>
    <xf numFmtId="0" fontId="3" fillId="4" borderId="73" xfId="0" applyFont="1" applyFill="1" applyBorder="1" applyAlignment="1" applyProtection="1">
      <alignment horizontal="center" vertical="top" wrapText="1"/>
      <protection locked="0"/>
    </xf>
    <xf numFmtId="1" fontId="3" fillId="4" borderId="185" xfId="0" applyNumberFormat="1" applyFont="1" applyFill="1" applyBorder="1" applyAlignment="1">
      <alignment horizontal="center" vertical="center"/>
    </xf>
    <xf numFmtId="0" fontId="4" fillId="2" borderId="0" xfId="0" applyFont="1" applyFill="1"/>
    <xf numFmtId="10" fontId="12" fillId="4" borderId="118" xfId="4" applyNumberFormat="1" applyFont="1" applyFill="1" applyBorder="1" applyAlignment="1">
      <alignment horizontal="center" vertical="top" wrapText="1"/>
    </xf>
    <xf numFmtId="9" fontId="5" fillId="9" borderId="111" xfId="4" applyNumberFormat="1" applyFont="1" applyFill="1" applyBorder="1" applyAlignment="1" applyProtection="1">
      <alignment horizontal="center" vertical="center" wrapText="1"/>
      <protection locked="0"/>
    </xf>
    <xf numFmtId="9" fontId="5" fillId="9" borderId="111" xfId="4" applyNumberFormat="1" applyFont="1" applyFill="1" applyBorder="1" applyAlignment="1" applyProtection="1">
      <alignment horizontal="center" vertical="center"/>
      <protection locked="0"/>
    </xf>
    <xf numFmtId="0" fontId="3" fillId="4" borderId="176" xfId="0" applyFont="1" applyFill="1" applyBorder="1" applyAlignment="1" applyProtection="1">
      <alignment horizontal="justify" vertical="top" wrapText="1"/>
      <protection locked="0"/>
    </xf>
    <xf numFmtId="0" fontId="3" fillId="4" borderId="168" xfId="0" applyFont="1" applyFill="1" applyBorder="1" applyAlignment="1" applyProtection="1">
      <alignment horizontal="justify" vertical="top" wrapText="1"/>
      <protection locked="0"/>
    </xf>
    <xf numFmtId="0" fontId="3" fillId="4" borderId="188" xfId="0" applyFont="1" applyFill="1" applyBorder="1" applyAlignment="1" applyProtection="1">
      <alignment horizontal="justify" vertical="top" wrapText="1"/>
      <protection locked="0"/>
    </xf>
    <xf numFmtId="0" fontId="3" fillId="4" borderId="185" xfId="0" applyFont="1" applyFill="1" applyBorder="1" applyAlignment="1" applyProtection="1">
      <alignment horizontal="justify" vertical="top" wrapText="1"/>
      <protection locked="0"/>
    </xf>
    <xf numFmtId="0" fontId="3" fillId="4" borderId="111" xfId="0" applyFont="1" applyFill="1" applyBorder="1" applyAlignment="1" applyProtection="1">
      <alignment horizontal="justify" vertical="top" wrapText="1"/>
      <protection locked="0"/>
    </xf>
    <xf numFmtId="0" fontId="3" fillId="4" borderId="116" xfId="0" applyFont="1" applyFill="1" applyBorder="1" applyAlignment="1" applyProtection="1">
      <alignment horizontal="justify" vertical="top" wrapText="1"/>
      <protection locked="0"/>
    </xf>
    <xf numFmtId="0" fontId="3" fillId="4" borderId="118" xfId="0" applyFont="1" applyFill="1" applyBorder="1" applyAlignment="1" applyProtection="1">
      <alignment horizontal="justify" vertical="top" wrapText="1"/>
      <protection locked="0"/>
    </xf>
    <xf numFmtId="0" fontId="3" fillId="4" borderId="186" xfId="0" applyFont="1" applyFill="1" applyBorder="1" applyAlignment="1" applyProtection="1">
      <alignment horizontal="justify" vertical="top" wrapText="1"/>
      <protection locked="0"/>
    </xf>
    <xf numFmtId="0" fontId="3" fillId="4" borderId="115" xfId="0" applyFont="1" applyFill="1" applyBorder="1" applyAlignment="1" applyProtection="1">
      <alignment horizontal="justify" vertical="top" wrapText="1"/>
      <protection locked="0"/>
    </xf>
    <xf numFmtId="0" fontId="3" fillId="4" borderId="167" xfId="0" applyFont="1" applyFill="1" applyBorder="1" applyAlignment="1" applyProtection="1">
      <alignment horizontal="justify" vertical="top" wrapText="1"/>
      <protection locked="0"/>
    </xf>
    <xf numFmtId="0" fontId="3" fillId="0" borderId="226" xfId="0" applyFont="1" applyBorder="1" applyAlignment="1" applyProtection="1">
      <alignment horizontal="justify" vertical="top" wrapText="1"/>
    </xf>
    <xf numFmtId="9" fontId="3" fillId="4" borderId="111" xfId="4" applyFont="1" applyFill="1" applyBorder="1" applyAlignment="1" applyProtection="1">
      <alignment horizontal="center" vertical="center"/>
      <protection locked="0"/>
    </xf>
    <xf numFmtId="9" fontId="3" fillId="4" borderId="118" xfId="4" applyFont="1" applyFill="1" applyBorder="1" applyAlignment="1" applyProtection="1">
      <alignment horizontal="center" vertical="center"/>
      <protection locked="0"/>
    </xf>
    <xf numFmtId="1" fontId="3" fillId="4" borderId="165" xfId="0" applyNumberFormat="1" applyFont="1" applyFill="1" applyBorder="1" applyAlignment="1" applyProtection="1">
      <alignment horizontal="center" vertical="center"/>
      <protection locked="0"/>
    </xf>
    <xf numFmtId="169" fontId="3" fillId="4" borderId="111" xfId="7" applyNumberFormat="1" applyFont="1" applyFill="1" applyBorder="1" applyAlignment="1" applyProtection="1">
      <alignment horizontal="center" vertical="center"/>
      <protection locked="0"/>
    </xf>
    <xf numFmtId="9" fontId="3" fillId="4" borderId="111" xfId="0" applyNumberFormat="1" applyFont="1" applyFill="1" applyBorder="1" applyAlignment="1" applyProtection="1">
      <alignment horizontal="center" vertical="center" wrapText="1"/>
      <protection locked="0"/>
    </xf>
    <xf numFmtId="9" fontId="3" fillId="4" borderId="111" xfId="4" applyFont="1" applyFill="1" applyBorder="1" applyAlignment="1" applyProtection="1">
      <alignment vertical="center"/>
      <protection locked="0"/>
    </xf>
    <xf numFmtId="0" fontId="3" fillId="4" borderId="118" xfId="0" applyFont="1" applyFill="1" applyBorder="1" applyAlignment="1" applyProtection="1">
      <alignment vertical="center"/>
      <protection locked="0"/>
    </xf>
    <xf numFmtId="9" fontId="3" fillId="4" borderId="165" xfId="0" applyNumberFormat="1" applyFont="1" applyFill="1" applyBorder="1" applyAlignment="1" applyProtection="1">
      <alignment vertical="center"/>
      <protection locked="0"/>
    </xf>
    <xf numFmtId="9" fontId="3" fillId="4" borderId="116" xfId="4" applyFont="1" applyFill="1" applyBorder="1" applyAlignment="1" applyProtection="1">
      <alignment vertical="center"/>
    </xf>
    <xf numFmtId="9" fontId="3" fillId="4" borderId="185" xfId="0" applyNumberFormat="1" applyFont="1" applyFill="1" applyBorder="1" applyAlignment="1" applyProtection="1">
      <alignment horizontal="center" vertical="center"/>
      <protection locked="0"/>
    </xf>
    <xf numFmtId="9" fontId="3" fillId="4" borderId="111" xfId="4" applyNumberFormat="1" applyFont="1" applyFill="1" applyBorder="1" applyAlignment="1" applyProtection="1">
      <alignment horizontal="center" vertical="center"/>
      <protection locked="0"/>
    </xf>
    <xf numFmtId="1" fontId="3" fillId="4" borderId="165" xfId="0" applyNumberFormat="1" applyFont="1" applyFill="1" applyBorder="1" applyAlignment="1" applyProtection="1">
      <alignment vertical="center"/>
      <protection locked="0"/>
    </xf>
    <xf numFmtId="170" fontId="3" fillId="4" borderId="111" xfId="4" applyNumberFormat="1" applyFont="1" applyFill="1" applyBorder="1" applyAlignment="1" applyProtection="1">
      <alignment horizontal="center" vertical="center"/>
      <protection locked="0"/>
    </xf>
    <xf numFmtId="1" fontId="3" fillId="4" borderId="111" xfId="0" applyNumberFormat="1" applyFont="1" applyFill="1" applyBorder="1" applyAlignment="1" applyProtection="1">
      <alignment vertical="center"/>
      <protection locked="0"/>
    </xf>
    <xf numFmtId="1" fontId="3" fillId="4" borderId="185" xfId="0" applyNumberFormat="1" applyFont="1" applyFill="1" applyBorder="1" applyAlignment="1" applyProtection="1">
      <alignment vertical="center"/>
      <protection locked="0"/>
    </xf>
    <xf numFmtId="1" fontId="3" fillId="4" borderId="111" xfId="0" applyNumberFormat="1" applyFont="1" applyFill="1" applyBorder="1" applyAlignment="1" applyProtection="1">
      <alignment horizontal="center" vertical="center"/>
      <protection locked="0"/>
    </xf>
    <xf numFmtId="1" fontId="3" fillId="4" borderId="185" xfId="0" applyNumberFormat="1" applyFont="1" applyFill="1" applyBorder="1" applyAlignment="1" applyProtection="1">
      <alignment horizontal="center" vertical="center"/>
      <protection locked="0"/>
    </xf>
    <xf numFmtId="169" fontId="3" fillId="4" borderId="111" xfId="7" applyNumberFormat="1" applyFont="1" applyFill="1" applyBorder="1" applyAlignment="1" applyProtection="1">
      <alignment horizontal="left" vertical="center"/>
      <protection locked="0"/>
    </xf>
    <xf numFmtId="0" fontId="3" fillId="4" borderId="116" xfId="0" applyFont="1" applyFill="1" applyBorder="1" applyAlignment="1" applyProtection="1">
      <alignment vertical="center"/>
      <protection locked="0"/>
    </xf>
    <xf numFmtId="0" fontId="3" fillId="2" borderId="167" xfId="0" applyFont="1" applyFill="1" applyBorder="1" applyAlignment="1" applyProtection="1">
      <alignment vertical="center"/>
    </xf>
    <xf numFmtId="169" fontId="3" fillId="17" borderId="111" xfId="7" applyNumberFormat="1" applyFont="1" applyFill="1" applyBorder="1" applyAlignment="1" applyProtection="1">
      <alignment horizontal="center" vertical="center"/>
      <protection locked="0"/>
    </xf>
    <xf numFmtId="0" fontId="3" fillId="4" borderId="118" xfId="0" applyFont="1" applyFill="1" applyBorder="1" applyAlignment="1" applyProtection="1">
      <alignment vertical="center" wrapText="1"/>
      <protection locked="0"/>
    </xf>
    <xf numFmtId="9" fontId="3" fillId="4" borderId="116" xfId="4" applyFont="1" applyFill="1" applyBorder="1" applyAlignment="1" applyProtection="1">
      <alignment horizontal="left" vertical="center"/>
    </xf>
    <xf numFmtId="9" fontId="3" fillId="4" borderId="116" xfId="4" applyFont="1" applyFill="1" applyBorder="1" applyAlignment="1" applyProtection="1">
      <alignment horizontal="left" vertical="center" wrapText="1"/>
    </xf>
    <xf numFmtId="9" fontId="3" fillId="4" borderId="116" xfId="4" applyFont="1" applyFill="1" applyBorder="1" applyAlignment="1" applyProtection="1">
      <alignment vertical="center" wrapText="1"/>
    </xf>
    <xf numFmtId="0" fontId="3" fillId="2" borderId="166" xfId="0" applyFont="1" applyFill="1" applyBorder="1" applyAlignment="1" applyProtection="1">
      <alignment horizontal="center" vertical="center"/>
    </xf>
    <xf numFmtId="0" fontId="3" fillId="2" borderId="115" xfId="0" applyFont="1" applyFill="1" applyBorder="1" applyAlignment="1" applyProtection="1">
      <alignment horizontal="center" vertical="center"/>
    </xf>
    <xf numFmtId="169" fontId="3" fillId="2" borderId="115" xfId="6" applyNumberFormat="1" applyFont="1" applyFill="1" applyBorder="1" applyAlignment="1" applyProtection="1">
      <alignment horizontal="center" vertical="center"/>
    </xf>
    <xf numFmtId="0" fontId="3" fillId="2" borderId="167" xfId="0" applyFont="1" applyFill="1" applyBorder="1" applyAlignment="1" applyProtection="1">
      <alignment horizontal="center" vertical="center"/>
    </xf>
    <xf numFmtId="0" fontId="3" fillId="2" borderId="186" xfId="0" applyFont="1" applyFill="1" applyBorder="1" applyAlignment="1" applyProtection="1">
      <alignment horizontal="center" vertical="center"/>
    </xf>
    <xf numFmtId="0" fontId="3" fillId="2" borderId="189" xfId="0" applyFont="1" applyFill="1" applyBorder="1" applyAlignment="1" applyProtection="1">
      <alignment horizontal="center" vertical="center"/>
    </xf>
    <xf numFmtId="169" fontId="27" fillId="17" borderId="79" xfId="6" applyNumberFormat="1" applyFont="1" applyFill="1" applyBorder="1" applyAlignment="1" applyProtection="1">
      <alignment horizontal="left" vertical="top"/>
      <protection locked="0"/>
    </xf>
    <xf numFmtId="0" fontId="27" fillId="17" borderId="32" xfId="0" applyFont="1" applyFill="1" applyBorder="1" applyAlignment="1" applyProtection="1">
      <alignment vertical="top"/>
      <protection locked="0"/>
    </xf>
    <xf numFmtId="169" fontId="27" fillId="17" borderId="68" xfId="6" applyNumberFormat="1" applyFont="1" applyFill="1" applyBorder="1" applyAlignment="1" applyProtection="1">
      <alignment horizontal="left" vertical="top"/>
      <protection locked="0"/>
    </xf>
    <xf numFmtId="0" fontId="27" fillId="17" borderId="32" xfId="0" applyFont="1" applyFill="1" applyBorder="1" applyAlignment="1" applyProtection="1">
      <alignment vertical="top" wrapText="1"/>
      <protection locked="0"/>
    </xf>
    <xf numFmtId="0" fontId="3" fillId="4" borderId="111" xfId="0" applyFont="1" applyFill="1" applyBorder="1" applyAlignment="1">
      <alignment horizontal="left" vertical="center"/>
    </xf>
    <xf numFmtId="9" fontId="3" fillId="4" borderId="111" xfId="4" applyFont="1" applyFill="1" applyBorder="1" applyAlignment="1">
      <alignment horizontal="left" vertical="center"/>
    </xf>
    <xf numFmtId="169" fontId="3" fillId="4" borderId="111" xfId="6" applyNumberFormat="1" applyFont="1" applyFill="1" applyBorder="1" applyAlignment="1">
      <alignment horizontal="left" vertical="center"/>
    </xf>
    <xf numFmtId="0" fontId="3" fillId="4" borderId="111" xfId="0" applyFont="1" applyFill="1" applyBorder="1" applyAlignment="1">
      <alignment horizontal="left" vertical="center" wrapText="1"/>
    </xf>
    <xf numFmtId="0" fontId="3" fillId="4" borderId="116" xfId="0" applyFont="1" applyFill="1" applyBorder="1" applyAlignment="1">
      <alignment horizontal="left" vertical="center"/>
    </xf>
    <xf numFmtId="169" fontId="3" fillId="4" borderId="111" xfId="6" applyNumberFormat="1" applyFont="1" applyFill="1" applyBorder="1" applyAlignment="1">
      <alignment horizontal="right" vertical="center"/>
    </xf>
    <xf numFmtId="9" fontId="3" fillId="4" borderId="111" xfId="4" applyFont="1" applyFill="1" applyBorder="1" applyAlignment="1">
      <alignment horizontal="right" vertical="center"/>
    </xf>
    <xf numFmtId="0" fontId="3" fillId="4" borderId="118" xfId="0" applyFont="1" applyFill="1" applyBorder="1" applyAlignment="1">
      <alignment horizontal="left" vertical="center"/>
    </xf>
    <xf numFmtId="0" fontId="22" fillId="4" borderId="173" xfId="23" applyFill="1" applyBorder="1" applyAlignment="1">
      <alignment horizontal="left" vertical="center"/>
    </xf>
    <xf numFmtId="0" fontId="3" fillId="4" borderId="173" xfId="0" applyFont="1" applyFill="1" applyBorder="1" applyAlignment="1">
      <alignment horizontal="left" vertical="center"/>
    </xf>
    <xf numFmtId="41" fontId="3" fillId="4" borderId="111" xfId="8" applyFont="1" applyFill="1" applyBorder="1" applyAlignment="1">
      <alignment horizontal="left" vertical="center"/>
    </xf>
    <xf numFmtId="0" fontId="3" fillId="4" borderId="115" xfId="0" applyFont="1" applyFill="1" applyBorder="1" applyAlignment="1">
      <alignment horizontal="left" vertical="center"/>
    </xf>
    <xf numFmtId="9" fontId="3" fillId="4" borderId="115" xfId="4" applyFont="1" applyFill="1" applyBorder="1" applyAlignment="1">
      <alignment horizontal="left" vertical="center"/>
    </xf>
    <xf numFmtId="169" fontId="3" fillId="4" borderId="115" xfId="6" applyNumberFormat="1" applyFont="1" applyFill="1" applyBorder="1" applyAlignment="1">
      <alignment horizontal="left" vertical="center"/>
    </xf>
    <xf numFmtId="0" fontId="3" fillId="4" borderId="167" xfId="0" applyFont="1" applyFill="1" applyBorder="1" applyAlignment="1">
      <alignment horizontal="left" vertical="center"/>
    </xf>
    <xf numFmtId="169" fontId="3" fillId="4" borderId="115" xfId="6" applyNumberFormat="1" applyFont="1" applyFill="1" applyBorder="1" applyAlignment="1">
      <alignment horizontal="right" vertical="center"/>
    </xf>
    <xf numFmtId="0" fontId="3" fillId="4" borderId="206" xfId="0" applyFont="1" applyFill="1" applyBorder="1" applyAlignment="1">
      <alignment horizontal="left" vertical="center"/>
    </xf>
    <xf numFmtId="0" fontId="3" fillId="4" borderId="189" xfId="0" applyFont="1" applyFill="1" applyBorder="1" applyAlignment="1">
      <alignment horizontal="left" vertical="center"/>
    </xf>
    <xf numFmtId="0" fontId="3" fillId="4" borderId="111" xfId="0" applyFont="1" applyFill="1" applyBorder="1" applyAlignment="1">
      <alignment horizontal="center" vertical="center"/>
    </xf>
    <xf numFmtId="169" fontId="3" fillId="4" borderId="111" xfId="6" applyNumberFormat="1" applyFont="1" applyFill="1" applyBorder="1" applyAlignment="1">
      <alignment horizontal="center" vertical="center"/>
    </xf>
    <xf numFmtId="0" fontId="3" fillId="4" borderId="115" xfId="0" applyFont="1" applyFill="1" applyBorder="1" applyAlignment="1">
      <alignment horizontal="center" vertical="center"/>
    </xf>
    <xf numFmtId="169" fontId="3" fillId="4" borderId="115" xfId="6" applyNumberFormat="1" applyFont="1" applyFill="1" applyBorder="1" applyAlignment="1">
      <alignment horizontal="center" vertical="center"/>
    </xf>
    <xf numFmtId="5" fontId="3" fillId="4" borderId="111" xfId="7" applyNumberFormat="1" applyFont="1" applyFill="1" applyBorder="1" applyAlignment="1">
      <alignment horizontal="center" vertical="center"/>
    </xf>
    <xf numFmtId="0" fontId="3" fillId="4" borderId="111" xfId="0" applyFont="1" applyFill="1" applyBorder="1" applyAlignment="1">
      <alignment horizontal="justify" vertical="center" wrapText="1"/>
    </xf>
    <xf numFmtId="169" fontId="3" fillId="4" borderId="111" xfId="6" applyNumberFormat="1" applyFont="1" applyFill="1" applyBorder="1" applyAlignment="1">
      <alignment horizontal="left" vertical="center" wrapText="1"/>
    </xf>
    <xf numFmtId="0" fontId="22" fillId="4" borderId="173" xfId="23" applyFill="1" applyBorder="1" applyAlignment="1">
      <alignment horizontal="left" vertical="center" wrapText="1"/>
    </xf>
    <xf numFmtId="0" fontId="3" fillId="4" borderId="118" xfId="0" applyFont="1" applyFill="1" applyBorder="1" applyAlignment="1">
      <alignment horizontal="left" vertical="center" wrapText="1"/>
    </xf>
    <xf numFmtId="0" fontId="22" fillId="4" borderId="116" xfId="23" applyFill="1" applyBorder="1" applyAlignment="1">
      <alignment horizontal="left" vertical="center" wrapText="1"/>
    </xf>
    <xf numFmtId="0" fontId="5" fillId="2" borderId="148" xfId="0" applyFont="1" applyFill="1" applyBorder="1" applyAlignment="1" applyProtection="1">
      <alignment horizontal="center" vertical="top" wrapText="1"/>
      <protection locked="0"/>
    </xf>
    <xf numFmtId="10" fontId="3" fillId="4" borderId="111" xfId="4" applyNumberFormat="1" applyFont="1" applyFill="1" applyBorder="1" applyAlignment="1">
      <alignment horizontal="center" vertical="center"/>
    </xf>
    <xf numFmtId="169" fontId="3" fillId="2" borderId="0" xfId="0" applyNumberFormat="1" applyFont="1" applyFill="1" applyAlignment="1">
      <alignment horizontal="left"/>
    </xf>
    <xf numFmtId="0" fontId="27" fillId="4" borderId="185" xfId="0" applyFont="1" applyFill="1" applyBorder="1" applyAlignment="1" applyProtection="1">
      <alignment horizontal="justify" vertical="top" wrapText="1"/>
      <protection locked="0"/>
    </xf>
    <xf numFmtId="0" fontId="11" fillId="7" borderId="24" xfId="0" applyFont="1" applyFill="1" applyBorder="1" applyAlignment="1">
      <alignment horizontal="center" vertical="center"/>
    </xf>
    <xf numFmtId="0" fontId="11" fillId="7" borderId="25" xfId="0" applyFont="1" applyFill="1" applyBorder="1" applyAlignment="1">
      <alignment horizontal="center" vertical="center"/>
    </xf>
    <xf numFmtId="0" fontId="11" fillId="7" borderId="26" xfId="0" applyFont="1" applyFill="1" applyBorder="1" applyAlignment="1">
      <alignment horizontal="center" vertical="center"/>
    </xf>
    <xf numFmtId="0" fontId="11" fillId="7" borderId="27"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7" borderId="28" xfId="0" applyFont="1" applyFill="1" applyBorder="1" applyAlignment="1" applyProtection="1">
      <alignment horizontal="center" vertical="center"/>
      <protection locked="0"/>
    </xf>
    <xf numFmtId="0" fontId="11" fillId="7" borderId="37" xfId="0" applyFont="1" applyFill="1" applyBorder="1" applyAlignment="1" applyProtection="1">
      <alignment horizontal="center" vertical="center"/>
      <protection locked="0"/>
    </xf>
    <xf numFmtId="0" fontId="11" fillId="7" borderId="38" xfId="0" applyFont="1" applyFill="1" applyBorder="1" applyAlignment="1" applyProtection="1">
      <alignment horizontal="center" vertical="center"/>
      <protection locked="0"/>
    </xf>
    <xf numFmtId="0" fontId="11" fillId="7" borderId="39" xfId="0" applyFont="1" applyFill="1" applyBorder="1" applyAlignment="1" applyProtection="1">
      <alignment horizontal="center" vertical="center"/>
      <protection locked="0"/>
    </xf>
    <xf numFmtId="0" fontId="8" fillId="0" borderId="2" xfId="0" applyFont="1" applyBorder="1" applyAlignment="1">
      <alignment horizontal="center"/>
    </xf>
    <xf numFmtId="0" fontId="8" fillId="0" borderId="101" xfId="0" applyFont="1" applyBorder="1" applyAlignment="1">
      <alignment horizontal="center"/>
    </xf>
    <xf numFmtId="0" fontId="8" fillId="0" borderId="3" xfId="0" applyFont="1" applyBorder="1" applyAlignment="1">
      <alignment horizontal="center"/>
    </xf>
    <xf numFmtId="0" fontId="10" fillId="3" borderId="6" xfId="0" applyFont="1" applyFill="1" applyBorder="1" applyAlignment="1" applyProtection="1">
      <alignment horizontal="left" vertical="top" wrapText="1"/>
    </xf>
    <xf numFmtId="0" fontId="10" fillId="3" borderId="97" xfId="0" applyFont="1" applyFill="1" applyBorder="1" applyAlignment="1" applyProtection="1">
      <alignment horizontal="left" vertical="top" wrapText="1"/>
    </xf>
    <xf numFmtId="0" fontId="10" fillId="3" borderId="7" xfId="0" applyFont="1" applyFill="1" applyBorder="1" applyAlignment="1" applyProtection="1">
      <alignment horizontal="left" vertical="top" wrapText="1"/>
    </xf>
    <xf numFmtId="0" fontId="11" fillId="7" borderId="160" xfId="0" applyFont="1" applyFill="1" applyBorder="1" applyAlignment="1" applyProtection="1">
      <alignment horizontal="center" vertical="center"/>
    </xf>
    <xf numFmtId="0" fontId="11" fillId="7" borderId="110" xfId="0" applyFont="1" applyFill="1" applyBorder="1" applyAlignment="1" applyProtection="1">
      <alignment horizontal="center" vertical="center"/>
    </xf>
    <xf numFmtId="0" fontId="11" fillId="7" borderId="152" xfId="0" applyFont="1" applyFill="1" applyBorder="1" applyAlignment="1" applyProtection="1">
      <alignment horizontal="center" vertical="center"/>
    </xf>
    <xf numFmtId="0" fontId="11" fillId="7" borderId="161" xfId="0" applyFont="1" applyFill="1" applyBorder="1" applyAlignment="1" applyProtection="1">
      <alignment horizontal="center" vertical="center"/>
    </xf>
    <xf numFmtId="0" fontId="11" fillId="7" borderId="162" xfId="0" applyFont="1" applyFill="1" applyBorder="1" applyAlignment="1" applyProtection="1">
      <alignment horizontal="center" vertical="top" wrapText="1"/>
    </xf>
    <xf numFmtId="0" fontId="11" fillId="7" borderId="113" xfId="0" applyFont="1" applyFill="1" applyBorder="1" applyAlignment="1" applyProtection="1">
      <alignment horizontal="center" vertical="top"/>
    </xf>
    <xf numFmtId="0" fontId="2" fillId="0" borderId="2" xfId="0" applyFont="1" applyBorder="1" applyAlignment="1" applyProtection="1">
      <alignment horizontal="center"/>
    </xf>
    <xf numFmtId="0" fontId="2" fillId="0" borderId="101" xfId="0" applyFont="1" applyBorder="1" applyAlignment="1" applyProtection="1">
      <alignment horizontal="center"/>
    </xf>
    <xf numFmtId="0" fontId="2" fillId="0" borderId="3" xfId="0" applyFont="1" applyBorder="1" applyAlignment="1" applyProtection="1">
      <alignment horizontal="center"/>
    </xf>
    <xf numFmtId="0" fontId="3" fillId="0" borderId="159" xfId="0" applyFont="1" applyFill="1" applyBorder="1" applyAlignment="1" applyProtection="1">
      <alignment horizontal="center" vertical="top" wrapText="1"/>
    </xf>
    <xf numFmtId="0" fontId="3" fillId="0" borderId="115" xfId="0" applyFont="1" applyFill="1" applyBorder="1" applyAlignment="1" applyProtection="1">
      <alignment horizontal="center" vertical="top" wrapText="1"/>
    </xf>
    <xf numFmtId="0" fontId="10" fillId="3" borderId="191" xfId="0" applyFont="1" applyFill="1" applyBorder="1" applyAlignment="1" applyProtection="1">
      <alignment horizontal="left" vertical="top" wrapText="1"/>
    </xf>
    <xf numFmtId="0" fontId="10" fillId="3" borderId="192" xfId="0" applyFont="1" applyFill="1" applyBorder="1" applyAlignment="1" applyProtection="1">
      <alignment horizontal="left" vertical="top" wrapText="1"/>
    </xf>
    <xf numFmtId="0" fontId="10" fillId="3" borderId="179" xfId="0" applyFont="1" applyFill="1" applyBorder="1" applyAlignment="1" applyProtection="1">
      <alignment horizontal="left" vertical="top" wrapText="1"/>
    </xf>
    <xf numFmtId="0" fontId="3" fillId="4" borderId="136" xfId="0" applyFont="1" applyFill="1" applyBorder="1" applyAlignment="1" applyProtection="1">
      <alignment horizontal="left" vertical="top" wrapText="1"/>
      <protection locked="0"/>
    </xf>
    <xf numFmtId="0" fontId="3" fillId="4" borderId="42" xfId="0" applyFont="1" applyFill="1" applyBorder="1" applyAlignment="1" applyProtection="1">
      <alignment horizontal="left" vertical="top" wrapText="1"/>
      <protection locked="0"/>
    </xf>
    <xf numFmtId="0" fontId="3" fillId="4" borderId="205" xfId="0" applyFont="1" applyFill="1" applyBorder="1" applyAlignment="1" applyProtection="1">
      <alignment horizontal="left" vertical="top" wrapText="1"/>
      <protection locked="0"/>
    </xf>
    <xf numFmtId="0" fontId="3" fillId="4" borderId="152"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161" xfId="0" applyFont="1" applyFill="1" applyBorder="1" applyAlignment="1" applyProtection="1">
      <alignment horizontal="left" vertical="top" wrapText="1"/>
      <protection locked="0"/>
    </xf>
    <xf numFmtId="0" fontId="3" fillId="4" borderId="162" xfId="0" applyFont="1" applyFill="1" applyBorder="1" applyAlignment="1" applyProtection="1">
      <alignment horizontal="left" vertical="top" wrapText="1"/>
      <protection locked="0"/>
    </xf>
    <xf numFmtId="0" fontId="3" fillId="4" borderId="112" xfId="0" applyFont="1" applyFill="1" applyBorder="1" applyAlignment="1" applyProtection="1">
      <alignment horizontal="left" vertical="top" wrapText="1"/>
      <protection locked="0"/>
    </xf>
    <xf numFmtId="0" fontId="3" fillId="4" borderId="113" xfId="0" applyFont="1" applyFill="1" applyBorder="1" applyAlignment="1" applyProtection="1">
      <alignment horizontal="left" vertical="top" wrapText="1"/>
      <protection locked="0"/>
    </xf>
    <xf numFmtId="0" fontId="3" fillId="0" borderId="212" xfId="0" applyFont="1" applyFill="1" applyBorder="1" applyAlignment="1" applyProtection="1">
      <alignment horizontal="left" vertical="top"/>
    </xf>
    <xf numFmtId="0" fontId="3" fillId="0" borderId="214" xfId="0" applyFont="1" applyFill="1" applyBorder="1" applyAlignment="1" applyProtection="1">
      <alignment horizontal="left" vertical="top"/>
    </xf>
    <xf numFmtId="0" fontId="3" fillId="0" borderId="183" xfId="0" applyFont="1" applyFill="1" applyBorder="1" applyAlignment="1" applyProtection="1">
      <alignment horizontal="center" vertical="top" wrapText="1"/>
    </xf>
    <xf numFmtId="0" fontId="3" fillId="0" borderId="186" xfId="0" applyFont="1" applyFill="1" applyBorder="1" applyAlignment="1" applyProtection="1">
      <alignment horizontal="center" vertical="top" wrapText="1"/>
    </xf>
    <xf numFmtId="0" fontId="3" fillId="0" borderId="164" xfId="0" applyFont="1" applyFill="1" applyBorder="1" applyAlignment="1" applyProtection="1">
      <alignment horizontal="center" vertical="top" wrapText="1"/>
    </xf>
    <xf numFmtId="0" fontId="3" fillId="0" borderId="167" xfId="0" applyFont="1" applyFill="1" applyBorder="1" applyAlignment="1" applyProtection="1">
      <alignment horizontal="center" vertical="top" wrapText="1"/>
    </xf>
    <xf numFmtId="0" fontId="3" fillId="2" borderId="159" xfId="0" applyFont="1" applyFill="1" applyBorder="1" applyAlignment="1" applyProtection="1">
      <alignment horizontal="center" vertical="top" wrapText="1"/>
    </xf>
    <xf numFmtId="0" fontId="3" fillId="2" borderId="115" xfId="0" applyFont="1" applyFill="1" applyBorder="1" applyAlignment="1" applyProtection="1">
      <alignment horizontal="center" vertical="top" wrapText="1"/>
    </xf>
    <xf numFmtId="0" fontId="3" fillId="17" borderId="159" xfId="0" applyFont="1" applyFill="1" applyBorder="1" applyAlignment="1" applyProtection="1">
      <alignment horizontal="center" vertical="top" wrapText="1"/>
    </xf>
    <xf numFmtId="0" fontId="3" fillId="17" borderId="115" xfId="0" applyFont="1" applyFill="1" applyBorder="1" applyAlignment="1" applyProtection="1">
      <alignment horizontal="center" vertical="top" wrapText="1"/>
    </xf>
    <xf numFmtId="0" fontId="3" fillId="0" borderId="174" xfId="0" applyFont="1" applyFill="1" applyBorder="1" applyAlignment="1" applyProtection="1">
      <alignment horizontal="center" vertical="top" wrapText="1"/>
    </xf>
    <xf numFmtId="0" fontId="3" fillId="0" borderId="197" xfId="0" applyFont="1" applyFill="1" applyBorder="1" applyAlignment="1" applyProtection="1">
      <alignment horizontal="center" vertical="top" wrapText="1"/>
    </xf>
    <xf numFmtId="0" fontId="11" fillId="7" borderId="107" xfId="0" applyFont="1" applyFill="1" applyBorder="1" applyAlignment="1" applyProtection="1">
      <alignment horizontal="center" vertical="center"/>
    </xf>
    <xf numFmtId="0" fontId="11" fillId="7" borderId="0" xfId="0" applyFont="1" applyFill="1" applyBorder="1" applyAlignment="1" applyProtection="1">
      <alignment horizontal="center" vertical="center"/>
    </xf>
    <xf numFmtId="0" fontId="2" fillId="2" borderId="107"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99" xfId="0" applyFont="1" applyFill="1" applyBorder="1" applyAlignment="1" applyProtection="1">
      <alignment horizontal="center"/>
    </xf>
    <xf numFmtId="0" fontId="10" fillId="3" borderId="9" xfId="0" applyFont="1" applyFill="1" applyBorder="1" applyAlignment="1" applyProtection="1">
      <alignment horizontal="left" vertical="top" wrapText="1"/>
    </xf>
    <xf numFmtId="0" fontId="10" fillId="3" borderId="10" xfId="0" applyFont="1" applyFill="1" applyBorder="1" applyAlignment="1" applyProtection="1">
      <alignment horizontal="left" vertical="top" wrapText="1"/>
    </xf>
    <xf numFmtId="0" fontId="10" fillId="3" borderId="11" xfId="0" applyFont="1" applyFill="1" applyBorder="1" applyAlignment="1" applyProtection="1">
      <alignment horizontal="left" vertical="top" wrapText="1"/>
    </xf>
    <xf numFmtId="0" fontId="5" fillId="2" borderId="136" xfId="0" applyFont="1" applyFill="1" applyBorder="1" applyAlignment="1" applyProtection="1">
      <alignment horizontal="left" vertical="top" wrapText="1"/>
    </xf>
    <xf numFmtId="0" fontId="5" fillId="2" borderId="42" xfId="0" applyFont="1" applyFill="1" applyBorder="1" applyAlignment="1" applyProtection="1">
      <alignment horizontal="left" vertical="top" wrapText="1"/>
    </xf>
    <xf numFmtId="0" fontId="5" fillId="2" borderId="137" xfId="0" applyFont="1" applyFill="1" applyBorder="1" applyAlignment="1" applyProtection="1">
      <alignment horizontal="left" vertical="top" wrapText="1"/>
    </xf>
    <xf numFmtId="0" fontId="5" fillId="2" borderId="45" xfId="0" applyFont="1" applyFill="1" applyBorder="1" applyAlignment="1" applyProtection="1">
      <alignment horizontal="left" vertical="top" wrapText="1"/>
    </xf>
    <xf numFmtId="0" fontId="5" fillId="4" borderId="40" xfId="0" applyFont="1" applyFill="1" applyBorder="1" applyAlignment="1" applyProtection="1">
      <alignment horizontal="left" vertical="top" wrapText="1"/>
      <protection locked="0"/>
    </xf>
    <xf numFmtId="0" fontId="5" fillId="4" borderId="42" xfId="0" applyFont="1" applyFill="1" applyBorder="1" applyAlignment="1" applyProtection="1">
      <alignment horizontal="left" vertical="top" wrapText="1"/>
      <protection locked="0"/>
    </xf>
    <xf numFmtId="0" fontId="5" fillId="4" borderId="135" xfId="0" applyFont="1" applyFill="1" applyBorder="1" applyAlignment="1" applyProtection="1">
      <alignment horizontal="left" vertical="top" wrapText="1"/>
      <protection locked="0"/>
    </xf>
    <xf numFmtId="0" fontId="5" fillId="4" borderId="41" xfId="0" applyFont="1" applyFill="1" applyBorder="1" applyAlignment="1" applyProtection="1">
      <alignment horizontal="left" vertical="top" wrapText="1"/>
      <protection locked="0"/>
    </xf>
    <xf numFmtId="0" fontId="6" fillId="0" borderId="13" xfId="0" applyFont="1" applyFill="1" applyBorder="1" applyAlignment="1" applyProtection="1">
      <alignment horizontal="center" vertical="top"/>
    </xf>
    <xf numFmtId="167" fontId="5" fillId="4" borderId="50" xfId="3" applyNumberFormat="1" applyFont="1" applyFill="1" applyBorder="1" applyAlignment="1" applyProtection="1">
      <alignment horizontal="center" vertical="top"/>
      <protection locked="0"/>
    </xf>
    <xf numFmtId="0" fontId="5" fillId="0" borderId="136" xfId="0" applyFont="1" applyFill="1" applyBorder="1" applyAlignment="1" applyProtection="1">
      <alignment horizontal="left" vertical="top" wrapText="1"/>
    </xf>
    <xf numFmtId="0" fontId="5" fillId="0" borderId="42" xfId="0" applyFont="1" applyFill="1" applyBorder="1" applyAlignment="1" applyProtection="1">
      <alignment horizontal="left" vertical="top" wrapText="1"/>
    </xf>
    <xf numFmtId="0" fontId="5" fillId="0" borderId="44" xfId="0" applyFont="1" applyFill="1" applyBorder="1" applyAlignment="1" applyProtection="1">
      <alignment horizontal="left" vertical="top" wrapText="1"/>
    </xf>
    <xf numFmtId="0" fontId="5" fillId="0" borderId="152"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6" xfId="0" applyFont="1" applyFill="1" applyBorder="1" applyAlignment="1" applyProtection="1">
      <alignment horizontal="left" vertical="top" wrapText="1"/>
    </xf>
    <xf numFmtId="0" fontId="28" fillId="18" borderId="40" xfId="0" applyFont="1" applyFill="1" applyBorder="1" applyAlignment="1">
      <alignment horizontal="left" vertical="top" wrapText="1"/>
    </xf>
    <xf numFmtId="0" fontId="27" fillId="0" borderId="41" xfId="0" applyFont="1" applyBorder="1"/>
    <xf numFmtId="0" fontId="27" fillId="0" borderId="229" xfId="0" applyFont="1" applyBorder="1"/>
    <xf numFmtId="0" fontId="5" fillId="4" borderId="40" xfId="0" applyFont="1" applyFill="1" applyBorder="1" applyAlignment="1" applyProtection="1">
      <alignment horizontal="left" vertical="top"/>
      <protection locked="0"/>
    </xf>
    <xf numFmtId="0" fontId="5" fillId="4" borderId="41" xfId="0" applyFont="1" applyFill="1" applyBorder="1" applyAlignment="1" applyProtection="1">
      <alignment horizontal="left" vertical="top"/>
      <protection locked="0"/>
    </xf>
    <xf numFmtId="0" fontId="5" fillId="4" borderId="135" xfId="0" applyFont="1" applyFill="1" applyBorder="1" applyAlignment="1" applyProtection="1">
      <alignment horizontal="left" vertical="top"/>
      <protection locked="0"/>
    </xf>
    <xf numFmtId="0" fontId="6" fillId="2" borderId="33" xfId="0" applyFont="1" applyFill="1" applyBorder="1" applyAlignment="1" applyProtection="1">
      <alignment horizontal="center" vertical="top" wrapText="1"/>
    </xf>
    <xf numFmtId="0" fontId="6" fillId="2" borderId="30" xfId="0" applyFont="1" applyFill="1" applyBorder="1" applyAlignment="1" applyProtection="1">
      <alignment horizontal="center" vertical="top" wrapText="1"/>
    </xf>
    <xf numFmtId="0" fontId="5" fillId="4" borderId="45" xfId="0" applyFont="1" applyFill="1" applyBorder="1" applyAlignment="1" applyProtection="1">
      <alignment horizontal="left" vertical="top" wrapText="1"/>
      <protection locked="0"/>
    </xf>
    <xf numFmtId="0" fontId="6" fillId="0" borderId="14" xfId="0" applyFont="1" applyFill="1" applyBorder="1" applyAlignment="1" applyProtection="1">
      <alignment horizontal="center" vertical="top"/>
    </xf>
    <xf numFmtId="0" fontId="6" fillId="0" borderId="22" xfId="0" applyFont="1" applyFill="1" applyBorder="1" applyAlignment="1" applyProtection="1">
      <alignment horizontal="center" vertical="top"/>
    </xf>
    <xf numFmtId="0" fontId="6" fillId="0" borderId="16" xfId="0" applyFont="1" applyFill="1" applyBorder="1" applyAlignment="1" applyProtection="1">
      <alignment horizontal="center" vertical="top"/>
    </xf>
    <xf numFmtId="0" fontId="11" fillId="7" borderId="109" xfId="0" applyFont="1" applyFill="1" applyBorder="1" applyAlignment="1" applyProtection="1">
      <alignment horizontal="center" vertical="center"/>
    </xf>
    <xf numFmtId="0" fontId="5" fillId="2" borderId="152"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6" fillId="0" borderId="33" xfId="0" applyFont="1" applyFill="1" applyBorder="1" applyAlignment="1" applyProtection="1">
      <alignment horizontal="center" vertical="top"/>
    </xf>
    <xf numFmtId="0" fontId="6" fillId="0" borderId="32" xfId="0" applyFont="1" applyFill="1" applyBorder="1" applyAlignment="1" applyProtection="1">
      <alignment horizontal="center" vertical="top"/>
    </xf>
    <xf numFmtId="0" fontId="6" fillId="0" borderId="30" xfId="0" applyFont="1" applyFill="1" applyBorder="1" applyAlignment="1" applyProtection="1">
      <alignment horizontal="center" vertical="top"/>
    </xf>
    <xf numFmtId="0" fontId="13" fillId="5" borderId="130" xfId="0" applyFont="1" applyFill="1" applyBorder="1" applyAlignment="1" applyProtection="1">
      <alignment horizontal="left" vertical="top"/>
    </xf>
    <xf numFmtId="0" fontId="13" fillId="5" borderId="131" xfId="0" applyFont="1" applyFill="1" applyBorder="1" applyAlignment="1" applyProtection="1">
      <alignment horizontal="left" vertical="top"/>
    </xf>
    <xf numFmtId="0" fontId="13" fillId="5" borderId="132" xfId="0" applyFont="1" applyFill="1" applyBorder="1" applyAlignment="1" applyProtection="1">
      <alignment horizontal="left" vertical="top"/>
    </xf>
    <xf numFmtId="0" fontId="6" fillId="0" borderId="140" xfId="0" applyFont="1" applyFill="1" applyBorder="1" applyAlignment="1" applyProtection="1">
      <alignment horizontal="center" vertical="top"/>
    </xf>
    <xf numFmtId="0" fontId="6" fillId="0" borderId="143" xfId="0" applyFont="1" applyFill="1" applyBorder="1" applyAlignment="1" applyProtection="1">
      <alignment horizontal="center" vertical="top"/>
    </xf>
    <xf numFmtId="0" fontId="5" fillId="0" borderId="126" xfId="0" applyFont="1" applyFill="1" applyBorder="1" applyAlignment="1" applyProtection="1">
      <alignment horizontal="left" vertical="top" wrapText="1"/>
    </xf>
    <xf numFmtId="0" fontId="5" fillId="0" borderId="141" xfId="0" applyFont="1" applyFill="1" applyBorder="1" applyAlignment="1" applyProtection="1">
      <alignment horizontal="left" vertical="top" wrapText="1"/>
    </xf>
    <xf numFmtId="0" fontId="5" fillId="4" borderId="35" xfId="0" applyFont="1" applyFill="1" applyBorder="1" applyAlignment="1" applyProtection="1">
      <alignment horizontal="center" vertical="top"/>
      <protection locked="0"/>
    </xf>
    <xf numFmtId="0" fontId="5" fillId="4" borderId="31" xfId="0" applyFont="1" applyFill="1" applyBorder="1" applyAlignment="1" applyProtection="1">
      <alignment horizontal="center" vertical="top"/>
      <protection locked="0"/>
    </xf>
    <xf numFmtId="0" fontId="5" fillId="4" borderId="29" xfId="0" applyFont="1" applyFill="1" applyBorder="1" applyAlignment="1" applyProtection="1">
      <alignment horizontal="center" vertical="top"/>
      <protection locked="0"/>
    </xf>
    <xf numFmtId="0" fontId="5" fillId="0" borderId="53" xfId="0" applyFont="1" applyFill="1" applyBorder="1" applyAlignment="1" applyProtection="1">
      <alignment horizontal="center" vertical="top"/>
    </xf>
    <xf numFmtId="0" fontId="5" fillId="0" borderId="45" xfId="0" applyFont="1" applyFill="1" applyBorder="1" applyAlignment="1" applyProtection="1">
      <alignment horizontal="center" vertical="top"/>
    </xf>
    <xf numFmtId="0" fontId="5" fillId="0" borderId="134" xfId="0" applyFont="1" applyFill="1" applyBorder="1" applyAlignment="1" applyProtection="1">
      <alignment horizontal="center" vertical="top"/>
    </xf>
    <xf numFmtId="0" fontId="5" fillId="4" borderId="142" xfId="0" applyFont="1" applyFill="1" applyBorder="1" applyAlignment="1" applyProtection="1">
      <alignment horizontal="center" vertical="top"/>
      <protection locked="0"/>
    </xf>
    <xf numFmtId="0" fontId="6" fillId="2" borderId="14" xfId="0" applyFont="1" applyFill="1" applyBorder="1" applyAlignment="1" applyProtection="1">
      <alignment horizontal="center" vertical="top"/>
    </xf>
    <xf numFmtId="0" fontId="6" fillId="2" borderId="22" xfId="0" applyFont="1" applyFill="1" applyBorder="1" applyAlignment="1" applyProtection="1">
      <alignment horizontal="center" vertical="top"/>
    </xf>
    <xf numFmtId="0" fontId="6" fillId="2" borderId="16" xfId="0" applyFont="1" applyFill="1" applyBorder="1" applyAlignment="1" applyProtection="1">
      <alignment horizontal="center" vertical="top"/>
    </xf>
    <xf numFmtId="0" fontId="6" fillId="0" borderId="14" xfId="0" applyFont="1" applyFill="1" applyBorder="1" applyAlignment="1" applyProtection="1">
      <alignment horizontal="center" vertical="top" wrapText="1"/>
    </xf>
    <xf numFmtId="0" fontId="6" fillId="0" borderId="22" xfId="0" applyFont="1" applyFill="1" applyBorder="1" applyAlignment="1" applyProtection="1">
      <alignment horizontal="center" vertical="top" wrapText="1"/>
    </xf>
    <xf numFmtId="0" fontId="6" fillId="0" borderId="143" xfId="0" applyFont="1" applyFill="1" applyBorder="1" applyAlignment="1" applyProtection="1">
      <alignment horizontal="center" vertical="top" wrapText="1"/>
    </xf>
    <xf numFmtId="0" fontId="5" fillId="4" borderId="46" xfId="0" applyFont="1" applyFill="1" applyBorder="1" applyAlignment="1" applyProtection="1">
      <alignment horizontal="center" vertical="top" wrapText="1"/>
      <protection locked="0"/>
    </xf>
    <xf numFmtId="0" fontId="5" fillId="4" borderId="49" xfId="0" applyFont="1" applyFill="1" applyBorder="1" applyAlignment="1" applyProtection="1">
      <alignment horizontal="center" vertical="top" wrapText="1"/>
      <protection locked="0"/>
    </xf>
    <xf numFmtId="0" fontId="5" fillId="4" borderId="144" xfId="0" applyFont="1" applyFill="1" applyBorder="1" applyAlignment="1" applyProtection="1">
      <alignment horizontal="center" vertical="top" wrapText="1"/>
      <protection locked="0"/>
    </xf>
    <xf numFmtId="0" fontId="2" fillId="0" borderId="100" xfId="0" applyFont="1" applyBorder="1" applyAlignment="1" applyProtection="1">
      <alignment horizontal="center"/>
    </xf>
    <xf numFmtId="0" fontId="2" fillId="0" borderId="128" xfId="0" applyFont="1" applyBorder="1" applyAlignment="1" applyProtection="1">
      <alignment horizontal="center"/>
    </xf>
    <xf numFmtId="0" fontId="2" fillId="0" borderId="129" xfId="0" applyFont="1" applyBorder="1" applyAlignment="1" applyProtection="1">
      <alignment horizontal="center"/>
    </xf>
    <xf numFmtId="0" fontId="11" fillId="7" borderId="162" xfId="0" applyFont="1" applyFill="1" applyBorder="1" applyAlignment="1" applyProtection="1">
      <alignment horizontal="center" vertical="center"/>
    </xf>
    <xf numFmtId="0" fontId="11" fillId="7" borderId="112" xfId="0" applyFont="1" applyFill="1" applyBorder="1" applyAlignment="1" applyProtection="1">
      <alignment horizontal="center" vertical="center"/>
    </xf>
    <xf numFmtId="0" fontId="11" fillId="7" borderId="113" xfId="0" applyFont="1" applyFill="1" applyBorder="1" applyAlignment="1" applyProtection="1">
      <alignment horizontal="center" vertical="center"/>
    </xf>
    <xf numFmtId="0" fontId="5" fillId="4" borderId="47" xfId="0" applyFont="1" applyFill="1" applyBorder="1" applyAlignment="1" applyProtection="1">
      <alignment horizontal="center" vertical="top" wrapText="1"/>
      <protection locked="0"/>
    </xf>
    <xf numFmtId="0" fontId="5" fillId="4" borderId="46" xfId="0" applyFont="1" applyFill="1" applyBorder="1" applyAlignment="1" applyProtection="1">
      <alignment horizontal="center" vertical="top"/>
      <protection locked="0"/>
    </xf>
    <xf numFmtId="0" fontId="5" fillId="4" borderId="49" xfId="0" applyFont="1" applyFill="1" applyBorder="1" applyAlignment="1" applyProtection="1">
      <alignment horizontal="center" vertical="top"/>
      <protection locked="0"/>
    </xf>
    <xf numFmtId="0" fontId="5" fillId="4" borderId="144" xfId="0" applyFont="1" applyFill="1" applyBorder="1" applyAlignment="1" applyProtection="1">
      <alignment horizontal="center" vertical="top"/>
      <protection locked="0"/>
    </xf>
    <xf numFmtId="0" fontId="5" fillId="0" borderId="146" xfId="0" applyFont="1" applyFill="1" applyBorder="1" applyAlignment="1" applyProtection="1">
      <alignment horizontal="left" vertical="top"/>
    </xf>
    <xf numFmtId="0" fontId="5" fillId="0" borderId="147" xfId="0" applyFont="1" applyFill="1" applyBorder="1" applyAlignment="1" applyProtection="1">
      <alignment horizontal="left" vertical="top"/>
    </xf>
    <xf numFmtId="10" fontId="5" fillId="4" borderId="40" xfId="0" applyNumberFormat="1" applyFont="1" applyFill="1" applyBorder="1" applyAlignment="1" applyProtection="1">
      <alignment horizontal="left" vertical="top"/>
      <protection locked="0"/>
    </xf>
    <xf numFmtId="0" fontId="5" fillId="4" borderId="47" xfId="0" applyFont="1" applyFill="1" applyBorder="1" applyAlignment="1" applyProtection="1">
      <alignment horizontal="center" vertical="top"/>
      <protection locked="0"/>
    </xf>
    <xf numFmtId="0" fontId="5" fillId="4" borderId="52" xfId="0" applyFont="1" applyFill="1" applyBorder="1" applyAlignment="1" applyProtection="1">
      <alignment horizontal="left" vertical="top"/>
      <protection locked="0"/>
    </xf>
    <xf numFmtId="0" fontId="5" fillId="4" borderId="51" xfId="0" applyFont="1" applyFill="1" applyBorder="1" applyAlignment="1" applyProtection="1">
      <alignment horizontal="left" vertical="top"/>
      <protection locked="0"/>
    </xf>
    <xf numFmtId="0" fontId="5" fillId="4" borderId="149" xfId="0" applyFont="1" applyFill="1" applyBorder="1" applyAlignment="1" applyProtection="1">
      <alignment horizontal="left" vertical="top"/>
      <protection locked="0"/>
    </xf>
    <xf numFmtId="0" fontId="6" fillId="0" borderId="153" xfId="0" applyFont="1" applyFill="1" applyBorder="1" applyAlignment="1" applyProtection="1">
      <alignment horizontal="center" vertical="top"/>
    </xf>
    <xf numFmtId="0" fontId="5" fillId="0" borderId="126" xfId="0" applyFont="1" applyFill="1" applyBorder="1" applyAlignment="1" applyProtection="1">
      <alignment horizontal="left" vertical="top"/>
    </xf>
    <xf numFmtId="0" fontId="5" fillId="0" borderId="141" xfId="0" applyFont="1" applyFill="1" applyBorder="1" applyAlignment="1" applyProtection="1">
      <alignment horizontal="left" vertical="top"/>
    </xf>
    <xf numFmtId="0" fontId="5" fillId="2" borderId="154" xfId="0" applyFont="1" applyFill="1" applyBorder="1" applyAlignment="1" applyProtection="1">
      <alignment horizontal="left" vertical="top" wrapText="1"/>
    </xf>
    <xf numFmtId="0" fontId="5" fillId="2" borderId="41" xfId="0" applyFont="1" applyFill="1" applyBorder="1" applyAlignment="1" applyProtection="1">
      <alignment horizontal="left" vertical="top" wrapText="1"/>
    </xf>
    <xf numFmtId="0" fontId="13" fillId="5" borderId="150" xfId="0" applyFont="1" applyFill="1" applyBorder="1" applyAlignment="1" applyProtection="1">
      <alignment horizontal="left" vertical="top"/>
    </xf>
    <xf numFmtId="0" fontId="13" fillId="5" borderId="21" xfId="0" applyFont="1" applyFill="1" applyBorder="1" applyAlignment="1" applyProtection="1">
      <alignment horizontal="left" vertical="top"/>
    </xf>
    <xf numFmtId="0" fontId="13" fillId="5" borderId="151" xfId="0" applyFont="1" applyFill="1" applyBorder="1" applyAlignment="1" applyProtection="1">
      <alignment horizontal="left" vertical="top"/>
    </xf>
    <xf numFmtId="0" fontId="6" fillId="2" borderId="43" xfId="0" applyFont="1" applyFill="1" applyBorder="1" applyAlignment="1" applyProtection="1">
      <alignment horizontal="center" vertical="top"/>
    </xf>
    <xf numFmtId="0" fontId="6" fillId="2" borderId="44" xfId="0" applyFont="1" applyFill="1" applyBorder="1" applyAlignment="1" applyProtection="1">
      <alignment horizontal="center" vertical="top"/>
    </xf>
    <xf numFmtId="0" fontId="6" fillId="2" borderId="14" xfId="0" applyFont="1" applyFill="1" applyBorder="1" applyAlignment="1" applyProtection="1">
      <alignment horizontal="center" vertical="top" wrapText="1"/>
    </xf>
    <xf numFmtId="0" fontId="6" fillId="2" borderId="16" xfId="0" applyFont="1" applyFill="1" applyBorder="1" applyAlignment="1" applyProtection="1">
      <alignment horizontal="center" vertical="top" wrapText="1"/>
    </xf>
    <xf numFmtId="0" fontId="6" fillId="0" borderId="16" xfId="0" applyFont="1" applyFill="1" applyBorder="1" applyAlignment="1" applyProtection="1">
      <alignment horizontal="center" vertical="top" wrapText="1"/>
    </xf>
    <xf numFmtId="167" fontId="6" fillId="0" borderId="50" xfId="3" applyNumberFormat="1" applyFont="1" applyFill="1" applyBorder="1" applyAlignment="1" applyProtection="1">
      <alignment horizontal="center" vertical="top"/>
    </xf>
    <xf numFmtId="167" fontId="6" fillId="0" borderId="148" xfId="3" applyNumberFormat="1" applyFont="1" applyFill="1" applyBorder="1" applyAlignment="1" applyProtection="1">
      <alignment horizontal="center" vertical="top"/>
    </xf>
    <xf numFmtId="0" fontId="5" fillId="4" borderId="48" xfId="0" applyFont="1" applyFill="1" applyBorder="1" applyAlignment="1" applyProtection="1">
      <alignment horizontal="center" vertical="top"/>
      <protection locked="0"/>
    </xf>
    <xf numFmtId="0" fontId="5" fillId="4" borderId="138" xfId="0" applyFont="1" applyFill="1" applyBorder="1" applyAlignment="1" applyProtection="1">
      <alignment horizontal="center" vertical="top"/>
      <protection locked="0"/>
    </xf>
    <xf numFmtId="0" fontId="26" fillId="0" borderId="227" xfId="0" applyFont="1" applyFill="1" applyBorder="1" applyAlignment="1" applyProtection="1">
      <alignment horizontal="left" wrapText="1"/>
    </xf>
    <xf numFmtId="0" fontId="26" fillId="0" borderId="228" xfId="0" applyFont="1" applyFill="1" applyBorder="1" applyAlignment="1" applyProtection="1">
      <alignment horizontal="left" wrapText="1"/>
    </xf>
    <xf numFmtId="0" fontId="5" fillId="4" borderId="157" xfId="0" applyFont="1" applyFill="1" applyBorder="1" applyAlignment="1" applyProtection="1">
      <alignment horizontal="left" vertical="top" wrapText="1"/>
      <protection locked="0"/>
    </xf>
    <xf numFmtId="0" fontId="5" fillId="4" borderId="156" xfId="0" applyFont="1" applyFill="1" applyBorder="1" applyAlignment="1" applyProtection="1">
      <alignment horizontal="left" vertical="top" wrapText="1"/>
      <protection locked="0"/>
    </xf>
    <xf numFmtId="0" fontId="5" fillId="4" borderId="158" xfId="0" applyFont="1" applyFill="1" applyBorder="1" applyAlignment="1" applyProtection="1">
      <alignment horizontal="left" vertical="top" wrapText="1"/>
      <protection locked="0"/>
    </xf>
    <xf numFmtId="168" fontId="5" fillId="4" borderId="111" xfId="0" applyNumberFormat="1" applyFont="1" applyFill="1" applyBorder="1" applyAlignment="1" applyProtection="1">
      <alignment horizontal="center" vertical="top" wrapText="1"/>
      <protection locked="0"/>
    </xf>
    <xf numFmtId="168" fontId="5" fillId="4" borderId="116" xfId="0" applyNumberFormat="1" applyFont="1" applyFill="1" applyBorder="1" applyAlignment="1" applyProtection="1">
      <alignment horizontal="center" vertical="top" wrapText="1"/>
      <protection locked="0"/>
    </xf>
    <xf numFmtId="0" fontId="5" fillId="4" borderId="52" xfId="0" applyFont="1" applyFill="1" applyBorder="1" applyAlignment="1" applyProtection="1">
      <alignment horizontal="left" vertical="top" wrapText="1"/>
      <protection locked="0"/>
    </xf>
    <xf numFmtId="0" fontId="5" fillId="4" borderId="51" xfId="0" applyFont="1" applyFill="1" applyBorder="1" applyAlignment="1" applyProtection="1">
      <alignment horizontal="left" vertical="top" wrapText="1"/>
      <protection locked="0"/>
    </xf>
    <xf numFmtId="0" fontId="5" fillId="4" borderId="149" xfId="0" applyFont="1" applyFill="1" applyBorder="1" applyAlignment="1" applyProtection="1">
      <alignment horizontal="left" vertical="top" wrapText="1"/>
      <protection locked="0"/>
    </xf>
    <xf numFmtId="0" fontId="5" fillId="2" borderId="155" xfId="0" applyFont="1" applyFill="1" applyBorder="1" applyAlignment="1" applyProtection="1">
      <alignment horizontal="left" vertical="top" wrapText="1"/>
    </xf>
    <xf numFmtId="0" fontId="5" fillId="2" borderId="156" xfId="0" applyFont="1" applyFill="1" applyBorder="1" applyAlignment="1" applyProtection="1">
      <alignment horizontal="left" vertical="top" wrapText="1"/>
    </xf>
    <xf numFmtId="1" fontId="5" fillId="4" borderId="40" xfId="3" applyNumberFormat="1" applyFont="1" applyFill="1" applyBorder="1" applyAlignment="1" applyProtection="1">
      <alignment horizontal="left" vertical="top" wrapText="1"/>
      <protection locked="0"/>
    </xf>
    <xf numFmtId="1" fontId="5" fillId="4" borderId="41" xfId="3" applyNumberFormat="1" applyFont="1" applyFill="1" applyBorder="1" applyAlignment="1" applyProtection="1">
      <alignment horizontal="left" vertical="top" wrapText="1"/>
      <protection locked="0"/>
    </xf>
    <xf numFmtId="1" fontId="5" fillId="4" borderId="135" xfId="3" applyNumberFormat="1" applyFont="1" applyFill="1" applyBorder="1" applyAlignment="1" applyProtection="1">
      <alignment horizontal="left" vertical="top" wrapText="1"/>
      <protection locked="0"/>
    </xf>
    <xf numFmtId="14" fontId="5" fillId="4" borderId="48" xfId="0" applyNumberFormat="1" applyFont="1" applyFill="1" applyBorder="1" applyAlignment="1" applyProtection="1">
      <alignment horizontal="center" vertical="top" wrapText="1"/>
      <protection locked="0"/>
    </xf>
    <xf numFmtId="0" fontId="5" fillId="4" borderId="48" xfId="0" applyFont="1" applyFill="1" applyBorder="1" applyAlignment="1" applyProtection="1">
      <alignment horizontal="center" vertical="top" wrapText="1"/>
      <protection locked="0"/>
    </xf>
    <xf numFmtId="0" fontId="5" fillId="4" borderId="138" xfId="0" applyFont="1" applyFill="1" applyBorder="1" applyAlignment="1" applyProtection="1">
      <alignment horizontal="center" vertical="top" wrapText="1"/>
      <protection locked="0"/>
    </xf>
    <xf numFmtId="0" fontId="5" fillId="4" borderId="205" xfId="0" applyFont="1" applyFill="1" applyBorder="1" applyAlignment="1" applyProtection="1">
      <alignment horizontal="left" vertical="top" wrapText="1"/>
      <protection locked="0"/>
    </xf>
    <xf numFmtId="10" fontId="5" fillId="4" borderId="41" xfId="0" applyNumberFormat="1" applyFont="1" applyFill="1" applyBorder="1" applyAlignment="1" applyProtection="1">
      <alignment horizontal="left" vertical="top"/>
      <protection locked="0"/>
    </xf>
    <xf numFmtId="10" fontId="5" fillId="4" borderId="135" xfId="0" applyNumberFormat="1" applyFont="1" applyFill="1" applyBorder="1" applyAlignment="1" applyProtection="1">
      <alignment horizontal="left" vertical="top"/>
      <protection locked="0"/>
    </xf>
    <xf numFmtId="0" fontId="5" fillId="4" borderId="134" xfId="0" applyFont="1" applyFill="1" applyBorder="1" applyAlignment="1" applyProtection="1">
      <alignment horizontal="left" vertical="top" wrapText="1"/>
      <protection locked="0"/>
    </xf>
    <xf numFmtId="167" fontId="5" fillId="2" borderId="50" xfId="3" applyNumberFormat="1" applyFont="1" applyFill="1" applyBorder="1" applyAlignment="1" applyProtection="1">
      <alignment horizontal="center" vertical="top"/>
      <protection locked="0"/>
    </xf>
    <xf numFmtId="0" fontId="5" fillId="2" borderId="46" xfId="0" applyFont="1" applyFill="1" applyBorder="1" applyAlignment="1" applyProtection="1">
      <alignment horizontal="center" vertical="top" wrapText="1"/>
      <protection locked="0"/>
    </xf>
    <xf numFmtId="0" fontId="5" fillId="2" borderId="47" xfId="0" applyFont="1" applyFill="1" applyBorder="1" applyAlignment="1" applyProtection="1">
      <alignment horizontal="center" vertical="top" wrapText="1"/>
      <protection locked="0"/>
    </xf>
    <xf numFmtId="0" fontId="5" fillId="2" borderId="46" xfId="0" applyFont="1" applyFill="1" applyBorder="1" applyAlignment="1" applyProtection="1">
      <alignment horizontal="center" vertical="top"/>
      <protection locked="0"/>
    </xf>
    <xf numFmtId="0" fontId="5" fillId="2" borderId="47" xfId="0" applyFont="1" applyFill="1" applyBorder="1" applyAlignment="1" applyProtection="1">
      <alignment horizontal="center" vertical="top"/>
      <protection locked="0"/>
    </xf>
    <xf numFmtId="167" fontId="5" fillId="17" borderId="50" xfId="3" applyNumberFormat="1" applyFont="1" applyFill="1" applyBorder="1" applyAlignment="1" applyProtection="1">
      <alignment horizontal="center" vertical="top"/>
      <protection locked="0"/>
    </xf>
    <xf numFmtId="0" fontId="11" fillId="7" borderId="27"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99" xfId="0" applyFont="1" applyFill="1" applyBorder="1" applyAlignment="1" applyProtection="1">
      <alignment horizontal="center" vertical="center" wrapText="1"/>
    </xf>
    <xf numFmtId="0" fontId="11" fillId="7" borderId="27" xfId="0" applyFont="1" applyFill="1" applyBorder="1" applyAlignment="1" applyProtection="1">
      <alignment horizontal="center" vertical="center"/>
    </xf>
    <xf numFmtId="0" fontId="11" fillId="7" borderId="99" xfId="0" applyFont="1" applyFill="1" applyBorder="1" applyAlignment="1" applyProtection="1">
      <alignment horizontal="center" vertical="center"/>
    </xf>
    <xf numFmtId="0" fontId="4" fillId="2" borderId="183" xfId="0" applyFont="1" applyFill="1" applyBorder="1" applyAlignment="1" applyProtection="1">
      <alignment horizontal="center" vertical="top"/>
    </xf>
    <xf numFmtId="0" fontId="4" fillId="2" borderId="159" xfId="0" applyFont="1" applyFill="1" applyBorder="1" applyAlignment="1" applyProtection="1">
      <alignment horizontal="center" vertical="top"/>
    </xf>
    <xf numFmtId="0" fontId="4" fillId="2" borderId="164" xfId="0" applyFont="1" applyFill="1" applyBorder="1" applyAlignment="1" applyProtection="1">
      <alignment horizontal="center" vertical="top"/>
    </xf>
    <xf numFmtId="0" fontId="4" fillId="2" borderId="163" xfId="0" applyFont="1" applyFill="1" applyBorder="1" applyAlignment="1" applyProtection="1">
      <alignment horizontal="center" vertical="top"/>
    </xf>
    <xf numFmtId="0" fontId="4" fillId="2" borderId="163" xfId="0" applyFont="1" applyFill="1" applyBorder="1" applyAlignment="1" applyProtection="1">
      <alignment horizontal="left" vertical="top"/>
    </xf>
    <xf numFmtId="0" fontId="4" fillId="2" borderId="165" xfId="0" applyFont="1" applyFill="1" applyBorder="1" applyAlignment="1" applyProtection="1">
      <alignment horizontal="left" vertical="top"/>
    </xf>
    <xf numFmtId="0" fontId="4" fillId="2" borderId="159" xfId="0" applyFont="1" applyFill="1" applyBorder="1" applyAlignment="1" applyProtection="1">
      <alignment horizontal="left" vertical="top" wrapText="1"/>
    </xf>
    <xf numFmtId="0" fontId="4" fillId="2" borderId="111" xfId="0" applyFont="1" applyFill="1" applyBorder="1" applyAlignment="1" applyProtection="1">
      <alignment horizontal="left" vertical="top" wrapText="1"/>
    </xf>
    <xf numFmtId="0" fontId="4" fillId="2" borderId="159" xfId="0" applyFont="1" applyFill="1" applyBorder="1" applyAlignment="1" applyProtection="1">
      <alignment horizontal="left" vertical="top"/>
    </xf>
    <xf numFmtId="0" fontId="4" fillId="2" borderId="111" xfId="0" applyFont="1" applyFill="1" applyBorder="1" applyAlignment="1" applyProtection="1">
      <alignment horizontal="left" vertical="top"/>
    </xf>
    <xf numFmtId="0" fontId="4" fillId="2" borderId="181" xfId="0" applyFont="1" applyFill="1" applyBorder="1" applyAlignment="1" applyProtection="1">
      <alignment horizontal="center" vertical="top"/>
    </xf>
    <xf numFmtId="0" fontId="3" fillId="0" borderId="210" xfId="0" applyFont="1" applyFill="1" applyBorder="1" applyAlignment="1" applyProtection="1">
      <alignment horizontal="center"/>
    </xf>
    <xf numFmtId="0" fontId="3" fillId="0" borderId="192" xfId="0" applyFont="1" applyFill="1" applyBorder="1" applyAlignment="1" applyProtection="1">
      <alignment horizontal="center"/>
    </xf>
    <xf numFmtId="0" fontId="3" fillId="0" borderId="179" xfId="0" applyFont="1" applyFill="1" applyBorder="1" applyAlignment="1" applyProtection="1">
      <alignment horizontal="center"/>
    </xf>
    <xf numFmtId="0" fontId="3" fillId="0" borderId="74" xfId="0" applyFont="1" applyFill="1" applyBorder="1" applyAlignment="1" applyProtection="1">
      <alignment horizontal="left" vertical="top"/>
    </xf>
    <xf numFmtId="0" fontId="3" fillId="0" borderId="75" xfId="0" applyFont="1" applyFill="1" applyBorder="1" applyAlignment="1" applyProtection="1">
      <alignment horizontal="left" vertical="top"/>
    </xf>
    <xf numFmtId="0" fontId="3" fillId="0" borderId="76" xfId="0" applyFont="1" applyFill="1" applyBorder="1" applyAlignment="1" applyProtection="1">
      <alignment horizontal="left" vertical="top"/>
    </xf>
    <xf numFmtId="0" fontId="4" fillId="6" borderId="146" xfId="0" applyFont="1" applyFill="1" applyBorder="1" applyAlignment="1" applyProtection="1">
      <alignment horizontal="center" vertical="center" wrapText="1"/>
    </xf>
    <xf numFmtId="0" fontId="4" fillId="6" borderId="14" xfId="0" applyFont="1" applyFill="1" applyBorder="1" applyAlignment="1" applyProtection="1">
      <alignment horizontal="center" vertical="center" wrapText="1"/>
    </xf>
    <xf numFmtId="0" fontId="4" fillId="6" borderId="67" xfId="0" applyFont="1" applyFill="1" applyBorder="1" applyAlignment="1" applyProtection="1">
      <alignment horizontal="center" vertical="center" wrapText="1"/>
    </xf>
    <xf numFmtId="0" fontId="4" fillId="6" borderId="69"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17" xfId="0" applyFont="1" applyFill="1" applyBorder="1" applyAlignment="1" applyProtection="1">
      <alignment horizontal="center" vertical="center"/>
    </xf>
    <xf numFmtId="0" fontId="4" fillId="6" borderId="13"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6" xfId="0" applyFont="1" applyFill="1" applyBorder="1" applyAlignment="1" applyProtection="1">
      <alignment horizontal="center" vertical="center"/>
    </xf>
    <xf numFmtId="0" fontId="4" fillId="6" borderId="153" xfId="0" applyFont="1" applyFill="1" applyBorder="1" applyAlignment="1" applyProtection="1">
      <alignment horizontal="center" vertical="center"/>
    </xf>
    <xf numFmtId="0" fontId="2" fillId="6" borderId="2" xfId="0" applyFont="1" applyFill="1" applyBorder="1" applyAlignment="1" applyProtection="1">
      <alignment horizontal="center"/>
    </xf>
    <xf numFmtId="0" fontId="2" fillId="6" borderId="101" xfId="0" applyFont="1" applyFill="1" applyBorder="1" applyAlignment="1" applyProtection="1">
      <alignment horizontal="center"/>
    </xf>
    <xf numFmtId="0" fontId="2" fillId="6" borderId="3" xfId="0" applyFont="1" applyFill="1" applyBorder="1" applyAlignment="1" applyProtection="1">
      <alignment horizontal="center"/>
    </xf>
    <xf numFmtId="0" fontId="3" fillId="0" borderId="218" xfId="0" applyFont="1" applyFill="1" applyBorder="1" applyAlignment="1" applyProtection="1">
      <alignment horizontal="left" vertical="top"/>
    </xf>
    <xf numFmtId="0" fontId="3" fillId="0" borderId="131" xfId="0" applyFont="1" applyFill="1" applyBorder="1" applyAlignment="1" applyProtection="1">
      <alignment horizontal="left" vertical="top"/>
    </xf>
    <xf numFmtId="0" fontId="3" fillId="0" borderId="132" xfId="0" applyFont="1" applyFill="1" applyBorder="1" applyAlignment="1" applyProtection="1">
      <alignment horizontal="left" vertical="top"/>
    </xf>
    <xf numFmtId="0" fontId="4" fillId="6" borderId="61" xfId="0" applyFont="1" applyFill="1" applyBorder="1" applyAlignment="1" applyProtection="1">
      <alignment horizontal="center" vertical="center" wrapText="1"/>
    </xf>
    <xf numFmtId="0" fontId="4" fillId="6" borderId="62" xfId="0" applyFont="1" applyFill="1" applyBorder="1" applyAlignment="1" applyProtection="1">
      <alignment horizontal="center" vertical="center"/>
    </xf>
    <xf numFmtId="0" fontId="3" fillId="2" borderId="169" xfId="0" applyFont="1" applyFill="1" applyBorder="1" applyAlignment="1" applyProtection="1">
      <alignment horizontal="center" vertical="center" wrapText="1"/>
    </xf>
    <xf numFmtId="0" fontId="3" fillId="2" borderId="168" xfId="0" applyFont="1" applyFill="1" applyBorder="1" applyAlignment="1" applyProtection="1">
      <alignment horizontal="center" vertical="center" wrapText="1"/>
    </xf>
    <xf numFmtId="0" fontId="10" fillId="3" borderId="191" xfId="0" applyFont="1" applyFill="1" applyBorder="1" applyAlignment="1">
      <alignment horizontal="center" vertical="top" wrapText="1"/>
    </xf>
    <xf numFmtId="0" fontId="10" fillId="3" borderId="192" xfId="0" applyFont="1" applyFill="1" applyBorder="1" applyAlignment="1">
      <alignment horizontal="center" vertical="top" wrapText="1"/>
    </xf>
    <xf numFmtId="0" fontId="10" fillId="3" borderId="179" xfId="0" applyFont="1" applyFill="1" applyBorder="1" applyAlignment="1">
      <alignment horizontal="center" vertical="top" wrapText="1"/>
    </xf>
    <xf numFmtId="0" fontId="20" fillId="7" borderId="192" xfId="0" applyFont="1" applyFill="1" applyBorder="1" applyAlignment="1">
      <alignment horizontal="center" vertical="center"/>
    </xf>
    <xf numFmtId="0" fontId="20" fillId="7" borderId="179" xfId="0" applyFont="1" applyFill="1" applyBorder="1" applyAlignment="1">
      <alignment horizontal="center" vertical="center"/>
    </xf>
    <xf numFmtId="0" fontId="20" fillId="7" borderId="210" xfId="0" applyFont="1" applyFill="1" applyBorder="1" applyAlignment="1">
      <alignment horizontal="center" vertical="center"/>
    </xf>
    <xf numFmtId="0" fontId="3" fillId="2" borderId="163" xfId="0" applyFont="1" applyFill="1" applyBorder="1" applyAlignment="1">
      <alignment horizontal="left" vertical="center"/>
    </xf>
    <xf numFmtId="0" fontId="3" fillId="2" borderId="165" xfId="0" applyFont="1" applyFill="1" applyBorder="1" applyAlignment="1">
      <alignment horizontal="left" vertical="center"/>
    </xf>
    <xf numFmtId="0" fontId="3" fillId="2" borderId="159" xfId="0" applyFont="1" applyFill="1" applyBorder="1" applyAlignment="1">
      <alignment horizontal="left" vertical="center" wrapText="1"/>
    </xf>
    <xf numFmtId="0" fontId="3" fillId="2" borderId="111" xfId="0" applyFont="1" applyFill="1" applyBorder="1" applyAlignment="1">
      <alignment horizontal="left" vertical="center" wrapText="1"/>
    </xf>
    <xf numFmtId="0" fontId="3" fillId="2" borderId="169" xfId="0" applyFont="1" applyFill="1" applyBorder="1" applyAlignment="1">
      <alignment horizontal="center" vertical="center" wrapText="1"/>
    </xf>
    <xf numFmtId="0" fontId="3" fillId="2" borderId="168" xfId="0" applyFont="1" applyFill="1" applyBorder="1" applyAlignment="1">
      <alignment horizontal="center" vertical="center" wrapText="1"/>
    </xf>
    <xf numFmtId="0" fontId="3" fillId="2" borderId="168"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11" xfId="0" applyFont="1" applyFill="1" applyBorder="1" applyAlignment="1">
      <alignment horizontal="center" vertical="center" wrapText="1"/>
    </xf>
    <xf numFmtId="1" fontId="3" fillId="2" borderId="208" xfId="0" applyNumberFormat="1" applyFont="1" applyFill="1" applyBorder="1" applyAlignment="1">
      <alignment horizontal="center" vertical="top" wrapText="1"/>
    </xf>
    <xf numFmtId="1" fontId="3" fillId="2" borderId="188" xfId="0" applyNumberFormat="1" applyFont="1" applyFill="1" applyBorder="1" applyAlignment="1">
      <alignment horizontal="center" vertical="top" wrapText="1"/>
    </xf>
    <xf numFmtId="0" fontId="3" fillId="2" borderId="169" xfId="0" applyFont="1" applyFill="1" applyBorder="1" applyAlignment="1" applyProtection="1">
      <alignment horizontal="center" vertical="center"/>
    </xf>
    <xf numFmtId="0" fontId="3" fillId="2" borderId="168" xfId="0" applyFont="1" applyFill="1" applyBorder="1" applyAlignment="1" applyProtection="1">
      <alignment horizontal="center" vertical="center"/>
    </xf>
    <xf numFmtId="0" fontId="19" fillId="16" borderId="191" xfId="0" applyFont="1" applyFill="1" applyBorder="1" applyAlignment="1">
      <alignment horizontal="center" vertical="center"/>
    </xf>
    <xf numFmtId="0" fontId="19" fillId="16" borderId="192" xfId="0" applyFont="1" applyFill="1" applyBorder="1" applyAlignment="1">
      <alignment horizontal="center" vertical="center"/>
    </xf>
    <xf numFmtId="0" fontId="19" fillId="16" borderId="209" xfId="0" applyFont="1" applyFill="1" applyBorder="1" applyAlignment="1">
      <alignment horizontal="center" vertical="center"/>
    </xf>
    <xf numFmtId="0" fontId="3" fillId="2" borderId="207" xfId="0" applyFont="1" applyFill="1" applyBorder="1" applyAlignment="1" applyProtection="1">
      <alignment horizontal="center" vertical="center"/>
    </xf>
    <xf numFmtId="0" fontId="3" fillId="2" borderId="194" xfId="0" applyFont="1" applyFill="1" applyBorder="1" applyAlignment="1" applyProtection="1">
      <alignment horizontal="center" vertical="center"/>
    </xf>
    <xf numFmtId="0" fontId="3" fillId="2" borderId="174" xfId="0" applyFont="1" applyFill="1" applyBorder="1" applyAlignment="1">
      <alignment horizontal="left" vertical="center" wrapText="1"/>
    </xf>
    <xf numFmtId="0" fontId="3" fillId="2" borderId="169" xfId="0" applyFont="1" applyFill="1" applyBorder="1" applyAlignment="1">
      <alignment horizontal="left" vertical="center" wrapText="1"/>
    </xf>
    <xf numFmtId="0" fontId="3" fillId="2" borderId="168" xfId="0" applyFont="1" applyFill="1" applyBorder="1" applyAlignment="1">
      <alignment horizontal="left" vertical="center" wrapText="1"/>
    </xf>
    <xf numFmtId="0" fontId="3" fillId="2" borderId="181" xfId="0" applyFont="1" applyFill="1" applyBorder="1" applyAlignment="1">
      <alignment horizontal="left" vertical="center" wrapText="1"/>
    </xf>
    <xf numFmtId="0" fontId="3" fillId="2" borderId="118" xfId="0" applyFont="1" applyFill="1" applyBorder="1" applyAlignment="1">
      <alignment horizontal="left" vertical="center" wrapText="1"/>
    </xf>
    <xf numFmtId="0" fontId="19" fillId="16" borderId="191" xfId="0" applyFont="1" applyFill="1" applyBorder="1" applyAlignment="1">
      <alignment horizontal="center" vertical="center" wrapText="1"/>
    </xf>
    <xf numFmtId="0" fontId="19" fillId="16" borderId="192" xfId="0" applyFont="1" applyFill="1" applyBorder="1" applyAlignment="1">
      <alignment horizontal="center" vertical="center" wrapText="1"/>
    </xf>
    <xf numFmtId="0" fontId="3" fillId="4" borderId="119" xfId="0" applyFont="1" applyFill="1" applyBorder="1" applyAlignment="1">
      <alignment horizontal="center" vertical="top"/>
    </xf>
    <xf numFmtId="0" fontId="3" fillId="4" borderId="173" xfId="0" applyFont="1" applyFill="1" applyBorder="1" applyAlignment="1">
      <alignment horizontal="center" vertical="top"/>
    </xf>
    <xf numFmtId="0" fontId="20" fillId="11" borderId="109" xfId="0" applyFont="1" applyFill="1" applyBorder="1" applyAlignment="1">
      <alignment horizontal="center" vertical="center" wrapText="1"/>
    </xf>
    <xf numFmtId="0" fontId="20" fillId="11" borderId="110" xfId="0" applyFont="1" applyFill="1" applyBorder="1" applyAlignment="1">
      <alignment horizontal="center" vertical="center" wrapText="1"/>
    </xf>
    <xf numFmtId="0" fontId="20" fillId="11" borderId="0" xfId="0" applyFont="1" applyFill="1" applyBorder="1" applyAlignment="1">
      <alignment horizontal="center" vertical="center" wrapText="1"/>
    </xf>
    <xf numFmtId="0" fontId="20" fillId="11" borderId="161" xfId="0" applyFont="1" applyFill="1" applyBorder="1" applyAlignment="1">
      <alignment horizontal="center" vertical="center" wrapText="1"/>
    </xf>
    <xf numFmtId="0" fontId="20" fillId="7" borderId="163" xfId="0" applyFont="1" applyFill="1" applyBorder="1" applyAlignment="1">
      <alignment horizontal="left" vertical="top"/>
    </xf>
    <xf numFmtId="0" fontId="20" fillId="7" borderId="165" xfId="0" applyFont="1" applyFill="1" applyBorder="1" applyAlignment="1">
      <alignment horizontal="left" vertical="top"/>
    </xf>
    <xf numFmtId="0" fontId="20" fillId="7" borderId="159" xfId="0" applyFont="1" applyFill="1" applyBorder="1" applyAlignment="1">
      <alignment horizontal="left" vertical="top" wrapText="1"/>
    </xf>
    <xf numFmtId="0" fontId="20" fillId="7" borderId="111" xfId="0" applyFont="1" applyFill="1" applyBorder="1" applyAlignment="1">
      <alignment horizontal="left" vertical="top" wrapText="1"/>
    </xf>
    <xf numFmtId="0" fontId="20" fillId="11" borderId="159" xfId="0" applyFont="1" applyFill="1" applyBorder="1" applyAlignment="1">
      <alignment horizontal="center" vertical="top" wrapText="1"/>
    </xf>
    <xf numFmtId="0" fontId="20" fillId="11" borderId="111" xfId="0" applyFont="1" applyFill="1" applyBorder="1" applyAlignment="1">
      <alignment horizontal="center"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1" xfId="0" applyFont="1" applyFill="1" applyBorder="1" applyAlignment="1">
      <alignment horizontal="left" vertical="top" wrapText="1"/>
    </xf>
    <xf numFmtId="0" fontId="14" fillId="11" borderId="111" xfId="0" applyFont="1" applyFill="1" applyBorder="1" applyAlignment="1">
      <alignment horizontal="center" vertical="center" wrapText="1"/>
    </xf>
    <xf numFmtId="0" fontId="14" fillId="7" borderId="111" xfId="0" applyFont="1" applyFill="1" applyBorder="1" applyAlignment="1">
      <alignment horizontal="center" vertical="center" wrapText="1"/>
    </xf>
    <xf numFmtId="0" fontId="20" fillId="7" borderId="159" xfId="0" applyFont="1" applyFill="1" applyBorder="1" applyAlignment="1">
      <alignment horizontal="center" vertical="top"/>
    </xf>
    <xf numFmtId="0" fontId="10" fillId="3" borderId="191" xfId="0" applyFont="1" applyFill="1" applyBorder="1" applyAlignment="1">
      <alignment horizontal="left" vertical="top" wrapText="1"/>
    </xf>
    <xf numFmtId="0" fontId="10" fillId="3" borderId="192" xfId="0" applyFont="1" applyFill="1" applyBorder="1" applyAlignment="1">
      <alignment horizontal="left" vertical="top" wrapText="1"/>
    </xf>
    <xf numFmtId="0" fontId="10" fillId="3" borderId="179" xfId="0" applyFont="1" applyFill="1" applyBorder="1" applyAlignment="1">
      <alignment horizontal="left" vertical="top" wrapText="1"/>
    </xf>
    <xf numFmtId="0" fontId="16" fillId="8" borderId="181" xfId="0" applyFont="1" applyFill="1" applyBorder="1" applyAlignment="1">
      <alignment horizontal="center" vertical="center" wrapText="1"/>
    </xf>
    <xf numFmtId="0" fontId="16" fillId="8" borderId="187" xfId="0" applyFont="1" applyFill="1" applyBorder="1" applyAlignment="1">
      <alignment horizontal="center" vertical="center" wrapText="1"/>
    </xf>
    <xf numFmtId="0" fontId="17" fillId="10" borderId="175" xfId="0" applyFont="1" applyFill="1" applyBorder="1" applyAlignment="1">
      <alignment horizontal="center" vertical="top" wrapText="1"/>
    </xf>
    <xf numFmtId="0" fontId="17" fillId="10" borderId="197" xfId="0" applyFont="1" applyFill="1" applyBorder="1" applyAlignment="1">
      <alignment horizontal="center" vertical="top" wrapText="1"/>
    </xf>
    <xf numFmtId="0" fontId="17" fillId="10" borderId="193" xfId="0" applyFont="1" applyFill="1" applyBorder="1" applyAlignment="1">
      <alignment horizontal="center" vertical="top" wrapText="1"/>
    </xf>
    <xf numFmtId="0" fontId="17" fillId="10" borderId="198" xfId="0" applyFont="1" applyFill="1" applyBorder="1" applyAlignment="1">
      <alignment horizontal="center" vertical="top" wrapText="1"/>
    </xf>
    <xf numFmtId="0" fontId="17" fillId="10" borderId="199" xfId="0" applyFont="1" applyFill="1" applyBorder="1" applyAlignment="1">
      <alignment horizontal="center" vertical="top" wrapText="1"/>
    </xf>
    <xf numFmtId="0" fontId="17" fillId="10" borderId="200" xfId="0" applyFont="1" applyFill="1" applyBorder="1" applyAlignment="1">
      <alignment horizontal="center" vertical="top" wrapText="1"/>
    </xf>
    <xf numFmtId="0" fontId="17" fillId="10" borderId="162" xfId="0" applyFont="1" applyFill="1" applyBorder="1" applyAlignment="1">
      <alignment horizontal="center" vertical="top" wrapText="1"/>
    </xf>
    <xf numFmtId="0" fontId="17" fillId="10" borderId="195" xfId="0" applyFont="1" applyFill="1" applyBorder="1" applyAlignment="1">
      <alignment horizontal="center" vertical="top" wrapText="1"/>
    </xf>
    <xf numFmtId="0" fontId="17" fillId="10" borderId="117" xfId="0" applyFont="1" applyFill="1" applyBorder="1" applyAlignment="1">
      <alignment horizontal="center" vertical="top" wrapText="1"/>
    </xf>
    <xf numFmtId="0" fontId="17" fillId="10" borderId="177" xfId="0" applyFont="1" applyFill="1" applyBorder="1" applyAlignment="1">
      <alignment horizontal="center" vertical="top" wrapText="1"/>
    </xf>
    <xf numFmtId="0" fontId="17" fillId="10" borderId="196" xfId="0" applyFont="1" applyFill="1" applyBorder="1" applyAlignment="1">
      <alignment horizontal="center" vertical="top" wrapText="1"/>
    </xf>
    <xf numFmtId="0" fontId="16" fillId="8" borderId="184" xfId="0" applyFont="1" applyFill="1" applyBorder="1" applyAlignment="1">
      <alignment horizontal="center" vertical="top" wrapText="1"/>
    </xf>
    <xf numFmtId="0" fontId="16" fillId="8" borderId="182" xfId="0" applyFont="1" applyFill="1" applyBorder="1" applyAlignment="1">
      <alignment horizontal="center" vertical="top" wrapText="1"/>
    </xf>
    <xf numFmtId="0" fontId="16" fillId="8" borderId="183" xfId="0" applyFont="1" applyFill="1" applyBorder="1" applyAlignment="1">
      <alignment horizontal="center" vertical="top" wrapText="1"/>
    </xf>
    <xf numFmtId="0" fontId="17" fillId="10" borderId="152" xfId="0" applyFont="1" applyFill="1" applyBorder="1" applyAlignment="1">
      <alignment horizontal="center" vertical="top" wrapText="1"/>
    </xf>
    <xf numFmtId="0" fontId="20" fillId="11" borderId="183" xfId="0" applyFont="1" applyFill="1" applyBorder="1" applyAlignment="1">
      <alignment horizontal="center" vertical="center" wrapText="1"/>
    </xf>
    <xf numFmtId="0" fontId="20" fillId="11" borderId="159" xfId="0" applyFont="1" applyFill="1" applyBorder="1" applyAlignment="1">
      <alignment horizontal="center" vertical="center" wrapText="1"/>
    </xf>
    <xf numFmtId="0" fontId="20" fillId="11" borderId="164" xfId="0" applyFont="1" applyFill="1" applyBorder="1" applyAlignment="1">
      <alignment horizontal="center" vertical="center" wrapText="1"/>
    </xf>
    <xf numFmtId="0" fontId="20" fillId="11" borderId="185" xfId="0" applyFont="1" applyFill="1" applyBorder="1" applyAlignment="1">
      <alignment horizontal="center" vertical="center" wrapText="1"/>
    </xf>
    <xf numFmtId="0" fontId="20" fillId="11" borderId="111" xfId="0" applyFont="1" applyFill="1" applyBorder="1" applyAlignment="1">
      <alignment horizontal="center" vertical="center" wrapText="1"/>
    </xf>
    <xf numFmtId="0" fontId="20" fillId="11" borderId="116" xfId="0" applyFont="1" applyFill="1" applyBorder="1" applyAlignment="1">
      <alignment horizontal="center" vertical="center" wrapText="1"/>
    </xf>
    <xf numFmtId="0" fontId="11" fillId="7" borderId="190" xfId="0" applyFont="1" applyFill="1" applyBorder="1" applyAlignment="1" applyProtection="1">
      <alignment horizontal="center" vertical="center"/>
    </xf>
    <xf numFmtId="0" fontId="11" fillId="7" borderId="128" xfId="0" applyFont="1" applyFill="1" applyBorder="1" applyAlignment="1" applyProtection="1">
      <alignment horizontal="center" vertical="center"/>
    </xf>
    <xf numFmtId="0" fontId="11" fillId="7" borderId="129" xfId="0" applyFont="1" applyFill="1" applyBorder="1" applyAlignment="1" applyProtection="1">
      <alignment horizontal="center" vertical="center"/>
    </xf>
    <xf numFmtId="0" fontId="4" fillId="2" borderId="163" xfId="0" applyFont="1" applyFill="1" applyBorder="1" applyAlignment="1">
      <alignment horizontal="left" vertical="top"/>
    </xf>
    <xf numFmtId="0" fontId="4" fillId="2" borderId="165" xfId="0" applyFont="1" applyFill="1" applyBorder="1" applyAlignment="1">
      <alignment horizontal="left" vertical="top"/>
    </xf>
    <xf numFmtId="0" fontId="4" fillId="2" borderId="166" xfId="0" applyFont="1" applyFill="1" applyBorder="1" applyAlignment="1">
      <alignment horizontal="left" vertical="top"/>
    </xf>
    <xf numFmtId="0" fontId="4" fillId="2" borderId="181" xfId="0" applyFont="1" applyFill="1" applyBorder="1" applyAlignment="1">
      <alignment horizontal="left" vertical="top" wrapText="1"/>
    </xf>
    <xf numFmtId="0" fontId="4" fillId="2" borderId="118" xfId="0" applyFont="1" applyFill="1" applyBorder="1" applyAlignment="1">
      <alignment horizontal="left" vertical="top" wrapText="1"/>
    </xf>
    <xf numFmtId="0" fontId="4" fillId="2" borderId="189" xfId="0" applyFont="1" applyFill="1" applyBorder="1" applyAlignment="1">
      <alignment horizontal="left" vertical="top" wrapText="1"/>
    </xf>
    <xf numFmtId="0" fontId="16" fillId="8" borderId="184" xfId="0" applyFont="1" applyFill="1" applyBorder="1" applyAlignment="1">
      <alignment horizontal="center" vertical="center" wrapText="1"/>
    </xf>
    <xf numFmtId="0" fontId="16" fillId="8" borderId="182" xfId="0" applyFont="1" applyFill="1" applyBorder="1" applyAlignment="1">
      <alignment horizontal="center" vertical="center" wrapText="1"/>
    </xf>
    <xf numFmtId="0" fontId="16" fillId="8" borderId="183" xfId="0" applyFont="1" applyFill="1" applyBorder="1" applyAlignment="1">
      <alignment horizontal="center" vertical="center" wrapText="1"/>
    </xf>
    <xf numFmtId="1" fontId="12" fillId="4" borderId="115" xfId="0" applyNumberFormat="1" applyFont="1" applyFill="1" applyBorder="1" applyAlignment="1">
      <alignment horizontal="center" vertical="center" wrapText="1"/>
    </xf>
    <xf numFmtId="5" fontId="12" fillId="4" borderId="115" xfId="7" applyNumberFormat="1" applyFont="1" applyFill="1" applyBorder="1" applyAlignment="1">
      <alignment horizontal="center" vertical="center" wrapText="1"/>
    </xf>
    <xf numFmtId="1" fontId="12" fillId="4" borderId="189" xfId="0" applyNumberFormat="1" applyFont="1" applyFill="1" applyBorder="1" applyAlignment="1">
      <alignment horizontal="center" vertical="center" wrapText="1"/>
    </xf>
    <xf numFmtId="9" fontId="12" fillId="4" borderId="189" xfId="4" applyFont="1" applyFill="1" applyBorder="1" applyAlignment="1">
      <alignment horizontal="center" vertical="top" wrapText="1"/>
    </xf>
    <xf numFmtId="9" fontId="12" fillId="2" borderId="115" xfId="4" applyNumberFormat="1" applyFont="1" applyFill="1" applyBorder="1" applyAlignment="1">
      <alignment horizontal="center" vertical="center" wrapText="1"/>
    </xf>
    <xf numFmtId="0" fontId="3" fillId="4" borderId="230" xfId="0" applyFont="1" applyFill="1" applyBorder="1" applyAlignment="1">
      <alignment horizontal="center" vertical="top"/>
    </xf>
    <xf numFmtId="0" fontId="3" fillId="4" borderId="206" xfId="0" applyFont="1" applyFill="1" applyBorder="1" applyAlignment="1">
      <alignment horizontal="center" vertical="top"/>
    </xf>
    <xf numFmtId="0" fontId="3" fillId="4" borderId="171" xfId="0" applyFont="1" applyFill="1" applyBorder="1" applyAlignment="1">
      <alignment horizontal="center" vertical="top"/>
    </xf>
    <xf numFmtId="0" fontId="3" fillId="4" borderId="172" xfId="0" applyFont="1" applyFill="1" applyBorder="1" applyAlignment="1">
      <alignment horizontal="center" vertical="top"/>
    </xf>
    <xf numFmtId="0" fontId="3" fillId="4" borderId="182" xfId="0" applyFont="1" applyFill="1" applyBorder="1" applyAlignment="1">
      <alignment horizontal="center" vertical="top" wrapText="1"/>
    </xf>
    <xf numFmtId="0" fontId="3" fillId="4" borderId="187" xfId="0" applyFont="1" applyFill="1" applyBorder="1" applyAlignment="1">
      <alignment horizontal="center" vertical="top" wrapText="1"/>
    </xf>
    <xf numFmtId="0" fontId="3" fillId="4" borderId="191" xfId="0" applyFont="1" applyFill="1" applyBorder="1" applyAlignment="1">
      <alignment horizontal="center" vertical="top"/>
    </xf>
    <xf numFmtId="0" fontId="3" fillId="4" borderId="192" xfId="0" applyFont="1" applyFill="1" applyBorder="1" applyAlignment="1">
      <alignment horizontal="center" vertical="top"/>
    </xf>
    <xf numFmtId="0" fontId="3" fillId="4" borderId="179" xfId="0" applyFont="1" applyFill="1" applyBorder="1" applyAlignment="1">
      <alignment horizontal="center" vertical="top"/>
    </xf>
    <xf numFmtId="0" fontId="3" fillId="4" borderId="191" xfId="0" applyFont="1" applyFill="1" applyBorder="1" applyAlignment="1">
      <alignment horizontal="center" vertical="top" wrapText="1"/>
    </xf>
    <xf numFmtId="0" fontId="3" fillId="4" borderId="192" xfId="0" applyFont="1" applyFill="1" applyBorder="1" applyAlignment="1">
      <alignment horizontal="center" vertical="top" wrapText="1"/>
    </xf>
    <xf numFmtId="0" fontId="3" fillId="4" borderId="179" xfId="0" applyFont="1" applyFill="1" applyBorder="1" applyAlignment="1">
      <alignment horizontal="center" vertical="top" wrapText="1"/>
    </xf>
    <xf numFmtId="0" fontId="20" fillId="11" borderId="160" xfId="0" applyFont="1" applyFill="1" applyBorder="1" applyAlignment="1">
      <alignment horizontal="center" vertical="center" wrapText="1"/>
    </xf>
    <xf numFmtId="0" fontId="20" fillId="11" borderId="152" xfId="0" applyFont="1" applyFill="1" applyBorder="1" applyAlignment="1">
      <alignment horizontal="center" vertical="center" wrapText="1"/>
    </xf>
    <xf numFmtId="0" fontId="3" fillId="4" borderId="162" xfId="0" applyFont="1" applyFill="1" applyBorder="1" applyAlignment="1">
      <alignment horizontal="center" vertical="top" wrapText="1"/>
    </xf>
    <xf numFmtId="0" fontId="3" fillId="4" borderId="112" xfId="0" applyFont="1" applyFill="1" applyBorder="1" applyAlignment="1">
      <alignment horizontal="center" vertical="top" wrapText="1"/>
    </xf>
    <xf numFmtId="0" fontId="3" fillId="4" borderId="113" xfId="0" applyFont="1" applyFill="1" applyBorder="1" applyAlignment="1">
      <alignment horizontal="center" vertical="top" wrapText="1"/>
    </xf>
    <xf numFmtId="0" fontId="12" fillId="4" borderId="168" xfId="0" applyFont="1" applyFill="1" applyBorder="1" applyAlignment="1">
      <alignment horizontal="justify" vertical="top" wrapText="1"/>
    </xf>
    <xf numFmtId="5" fontId="12" fillId="4" borderId="168" xfId="7" applyNumberFormat="1" applyFont="1" applyFill="1" applyBorder="1" applyAlignment="1">
      <alignment horizontal="center" vertical="center" wrapText="1"/>
    </xf>
    <xf numFmtId="1" fontId="12" fillId="4" borderId="170" xfId="0" applyNumberFormat="1" applyFont="1" applyFill="1" applyBorder="1" applyAlignment="1">
      <alignment horizontal="center" vertical="center" wrapText="1"/>
    </xf>
    <xf numFmtId="9" fontId="12" fillId="4" borderId="170" xfId="4" applyFont="1" applyFill="1" applyBorder="1" applyAlignment="1">
      <alignment horizontal="center" vertical="top" wrapText="1"/>
    </xf>
    <xf numFmtId="9" fontId="12" fillId="2" borderId="168" xfId="4" applyNumberFormat="1" applyFont="1" applyFill="1" applyBorder="1" applyAlignment="1">
      <alignment horizontal="center" vertical="center" wrapText="1"/>
    </xf>
    <xf numFmtId="0" fontId="20" fillId="7" borderId="231" xfId="0" applyFont="1" applyFill="1" applyBorder="1" applyAlignment="1">
      <alignment horizontal="center" vertical="top" wrapText="1"/>
    </xf>
    <xf numFmtId="0" fontId="20" fillId="7" borderId="208" xfId="0" applyFont="1" applyFill="1" applyBorder="1" applyAlignment="1">
      <alignment horizontal="center" vertical="top" wrapText="1"/>
    </xf>
    <xf numFmtId="9" fontId="12" fillId="2" borderId="116" xfId="4" applyNumberFormat="1" applyFont="1" applyFill="1" applyBorder="1" applyAlignment="1">
      <alignment horizontal="center" vertical="center" wrapText="1"/>
    </xf>
    <xf numFmtId="9" fontId="12" fillId="4" borderId="189" xfId="4" applyFont="1" applyFill="1" applyBorder="1" applyAlignment="1">
      <alignment horizontal="center" vertical="center" wrapText="1"/>
    </xf>
    <xf numFmtId="5" fontId="12" fillId="4" borderId="189" xfId="7" applyNumberFormat="1" applyFont="1" applyFill="1" applyBorder="1" applyAlignment="1">
      <alignment horizontal="center" vertical="center" wrapText="1"/>
    </xf>
    <xf numFmtId="9" fontId="12" fillId="2" borderId="167" xfId="4" applyNumberFormat="1" applyFont="1" applyFill="1" applyBorder="1" applyAlignment="1">
      <alignment horizontal="center" vertical="center" wrapText="1"/>
    </xf>
  </cellXfs>
  <cellStyles count="30">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Millares" xfId="3" builtinId="3"/>
    <cellStyle name="Millares [0]" xfId="8" builtinId="6"/>
    <cellStyle name="Moneda" xfId="6" builtinId="4"/>
    <cellStyle name="Moneda [0]" xfId="7" builtinId="7"/>
    <cellStyle name="Moneda [0] 2" xfId="5" xr:uid="{00000000-0005-0000-0000-000019000000}"/>
    <cellStyle name="Normal" xfId="0" builtinId="0"/>
    <cellStyle name="Normal 2" xfId="1" xr:uid="{00000000-0005-0000-0000-00001B000000}"/>
    <cellStyle name="Normal 4" xfId="2" xr:uid="{00000000-0005-0000-0000-00001C000000}"/>
    <cellStyle name="Porcentaje" xfId="4" builtinId="5"/>
  </cellStyles>
  <dxfs count="0"/>
  <tableStyles count="1" defaultTableStyle="TableStyleMedium2" defaultPivotStyle="PivotStyleLight16">
    <tableStyle name="MySqlDefault" pivot="0" table="0" count="0" xr9:uid="{00000000-0011-0000-FFFF-FFFF00000000}"/>
  </tableStyles>
  <colors>
    <mruColors>
      <color rgb="FFF8F8F8"/>
      <color rgb="FF000099"/>
      <color rgb="FF00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312965</xdr:colOff>
      <xdr:row>13</xdr:row>
      <xdr:rowOff>122464</xdr:rowOff>
    </xdr:from>
    <xdr:to>
      <xdr:col>10</xdr:col>
      <xdr:colOff>258536</xdr:colOff>
      <xdr:row>41</xdr:row>
      <xdr:rowOff>156483</xdr:rowOff>
    </xdr:to>
    <xdr:pic>
      <xdr:nvPicPr>
        <xdr:cNvPr id="2" name="1 Imagen">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srcRect l="11332" t="17663" r="74787" b="25817"/>
        <a:stretch/>
      </xdr:blipFill>
      <xdr:spPr bwMode="auto">
        <a:xfrm>
          <a:off x="4503965" y="3065689"/>
          <a:ext cx="4098471" cy="5119009"/>
        </a:xfrm>
        <a:prstGeom prst="rect">
          <a:avLst/>
        </a:prstGeom>
        <a:ln>
          <a:noFill/>
        </a:ln>
        <a:extLst>
          <a:ext uri="{53640926-AAD7-44d8-BBD7-CCE9431645EC}">
            <a14:shadowObscured xmlns:a14="http://schemas.microsoft.com/office/drawing/2010/main" xmlns=""/>
          </a:ext>
        </a:extLst>
      </xdr:spPr>
    </xdr:pic>
    <xdr:clientData/>
  </xdr:twoCellAnchor>
  <xdr:twoCellAnchor>
    <xdr:from>
      <xdr:col>10</xdr:col>
      <xdr:colOff>4005</xdr:colOff>
      <xdr:row>12</xdr:row>
      <xdr:rowOff>51227</xdr:rowOff>
    </xdr:from>
    <xdr:to>
      <xdr:col>15</xdr:col>
      <xdr:colOff>755196</xdr:colOff>
      <xdr:row>29</xdr:row>
      <xdr:rowOff>115660</xdr:rowOff>
    </xdr:to>
    <xdr:sp macro="" textlink="">
      <xdr:nvSpPr>
        <xdr:cNvPr id="3" name="2 Llamada rectangular redondeada">
          <a:extLst>
            <a:ext uri="{FF2B5EF4-FFF2-40B4-BE49-F238E27FC236}">
              <a16:creationId xmlns:a16="http://schemas.microsoft.com/office/drawing/2014/main" id="{00000000-0008-0000-0000-000003000000}"/>
            </a:ext>
          </a:extLst>
        </xdr:cNvPr>
        <xdr:cNvSpPr/>
      </xdr:nvSpPr>
      <xdr:spPr>
        <a:xfrm>
          <a:off x="8937095" y="2745441"/>
          <a:ext cx="4833334" cy="2955952"/>
        </a:xfrm>
        <a:prstGeom prst="wedgeRoundRectCallout">
          <a:avLst>
            <a:gd name="adj1" fmla="val -94875"/>
            <a:gd name="adj2" fmla="val 54584"/>
            <a:gd name="adj3" fmla="val 16667"/>
          </a:avLst>
        </a:prstGeom>
        <a:solidFill>
          <a:schemeClr val="bg1"/>
        </a:solidFill>
        <a:ln w="50800">
          <a:solidFill>
            <a:srgbClr val="00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s-CR" sz="1400">
            <a:solidFill>
              <a:srgbClr val="000099"/>
            </a:solidFill>
            <a:effectLst/>
            <a:latin typeface="Arial" panose="020B0604020202020204" pitchFamily="34" charset="0"/>
            <a:ea typeface="+mn-ea"/>
            <a:cs typeface="Arial" panose="020B0604020202020204" pitchFamily="34" charset="0"/>
          </a:endParaRPr>
        </a:p>
        <a:p>
          <a:pPr algn="ctr"/>
          <a:endParaRPr lang="es-CR" sz="1400">
            <a:solidFill>
              <a:srgbClr val="000099"/>
            </a:solidFill>
            <a:effectLst/>
            <a:latin typeface="Arial" panose="020B0604020202020204" pitchFamily="34" charset="0"/>
            <a:ea typeface="+mn-ea"/>
            <a:cs typeface="Arial" panose="020B0604020202020204" pitchFamily="34" charset="0"/>
          </a:endParaRPr>
        </a:p>
        <a:p>
          <a:pPr algn="ctr"/>
          <a:endParaRPr lang="es-CR" sz="1400">
            <a:solidFill>
              <a:srgbClr val="000099"/>
            </a:solidFill>
            <a:effectLst/>
            <a:latin typeface="Arial" panose="020B0604020202020204" pitchFamily="34" charset="0"/>
            <a:ea typeface="+mn-ea"/>
            <a:cs typeface="Arial" panose="020B0604020202020204" pitchFamily="34" charset="0"/>
          </a:endParaRPr>
        </a:p>
        <a:p>
          <a:pPr algn="ctr"/>
          <a:endParaRPr lang="es-CR" sz="1400">
            <a:solidFill>
              <a:srgbClr val="000099"/>
            </a:solidFill>
            <a:effectLst/>
            <a:latin typeface="Arial" panose="020B0604020202020204" pitchFamily="34" charset="0"/>
            <a:ea typeface="+mn-ea"/>
            <a:cs typeface="Arial" panose="020B0604020202020204" pitchFamily="34" charset="0"/>
          </a:endParaRPr>
        </a:p>
        <a:p>
          <a:pPr algn="ctr"/>
          <a:r>
            <a:rPr lang="es-CR" sz="2000" b="1" i="1">
              <a:solidFill>
                <a:srgbClr val="000099"/>
              </a:solidFill>
              <a:effectLst/>
              <a:latin typeface="Arial" panose="020B0604020202020204" pitchFamily="34" charset="0"/>
              <a:ea typeface="+mn-ea"/>
              <a:cs typeface="Arial" panose="020B0604020202020204" pitchFamily="34" charset="0"/>
            </a:rPr>
            <a:t>Herramienta Integral de Planificación del </a:t>
          </a:r>
        </a:p>
        <a:p>
          <a:pPr algn="ctr"/>
          <a:r>
            <a:rPr lang="es-CR" sz="2000" b="1" i="1">
              <a:solidFill>
                <a:srgbClr val="000099"/>
              </a:solidFill>
              <a:effectLst/>
              <a:latin typeface="Arial" panose="020B0604020202020204" pitchFamily="34" charset="0"/>
              <a:ea typeface="+mn-ea"/>
              <a:cs typeface="Arial" panose="020B0604020202020204" pitchFamily="34" charset="0"/>
            </a:rPr>
            <a:t>Plan Nacional de Ciencia, Tecnología e Innovación (HIPNCTI)</a:t>
          </a:r>
          <a:endParaRPr lang="es-CR" sz="2000" b="1" i="1">
            <a:solidFill>
              <a:srgbClr val="000099"/>
            </a:solidFill>
            <a:latin typeface="Arial" panose="020B0604020202020204" pitchFamily="34" charset="0"/>
            <a:cs typeface="Arial" panose="020B0604020202020204" pitchFamily="34" charset="0"/>
          </a:endParaRPr>
        </a:p>
      </xdr:txBody>
    </xdr:sp>
    <xdr:clientData/>
  </xdr:twoCellAnchor>
  <xdr:twoCellAnchor editAs="oneCell">
    <xdr:from>
      <xdr:col>4</xdr:col>
      <xdr:colOff>1156606</xdr:colOff>
      <xdr:row>2</xdr:row>
      <xdr:rowOff>278947</xdr:rowOff>
    </xdr:from>
    <xdr:to>
      <xdr:col>7</xdr:col>
      <xdr:colOff>802821</xdr:colOff>
      <xdr:row>6</xdr:row>
      <xdr:rowOff>40821</xdr:rowOff>
    </xdr:to>
    <xdr:pic>
      <xdr:nvPicPr>
        <xdr:cNvPr id="4" name="3 Imagen" descr="Descripción: C:\Users\caterina.elizondo\Documents\2013\COMUNICACIÓN\MICITT NUEVA MARCA\micitt_nueva marca\JPG\Micitt-sin-descriptor.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46963" y="578304"/>
          <a:ext cx="1639662" cy="106816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142025</xdr:colOff>
      <xdr:row>0</xdr:row>
      <xdr:rowOff>62083</xdr:rowOff>
    </xdr:from>
    <xdr:to>
      <xdr:col>2</xdr:col>
      <xdr:colOff>2192450</xdr:colOff>
      <xdr:row>5</xdr:row>
      <xdr:rowOff>71436</xdr:rowOff>
    </xdr:to>
    <xdr:pic>
      <xdr:nvPicPr>
        <xdr:cNvPr id="2" name="1 Imagen" descr="Descripción: C:\Users\caterina.elizondo\Documents\2013\COMUNICACIÓN\MICITT NUEVA MARCA\micitt_nueva marca\JPG\Micitt-sin-descriptor.jpg">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8400" y="240677"/>
          <a:ext cx="2050425" cy="11166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40822</xdr:colOff>
      <xdr:row>0</xdr:row>
      <xdr:rowOff>68035</xdr:rowOff>
    </xdr:from>
    <xdr:to>
      <xdr:col>2</xdr:col>
      <xdr:colOff>1728107</xdr:colOff>
      <xdr:row>5</xdr:row>
      <xdr:rowOff>77387</xdr:rowOff>
    </xdr:to>
    <xdr:pic>
      <xdr:nvPicPr>
        <xdr:cNvPr id="2" name="1 Imagen" descr="Descripción: C:\Users\caterina.elizondo\Documents\2013\COMUNICACIÓN\MICITT NUEVA MARCA\micitt_nueva marca\JPG\Micitt-sin-descriptor.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2672" y="244248"/>
          <a:ext cx="2144485" cy="111782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1815494</xdr:colOff>
      <xdr:row>6</xdr:row>
      <xdr:rowOff>10520</xdr:rowOff>
    </xdr:to>
    <xdr:pic>
      <xdr:nvPicPr>
        <xdr:cNvPr id="2" name="1 Imagen" descr="Descripción: C:\Users\caterina.elizondo\Documents\2013\COMUNICACIÓN\MICITT NUEVA MARCA\micitt_nueva marca\JPG\Micitt-sin-descriptor.jpg">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180975"/>
          <a:ext cx="2084614" cy="1156258"/>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744140</xdr:colOff>
      <xdr:row>0</xdr:row>
      <xdr:rowOff>113110</xdr:rowOff>
    </xdr:from>
    <xdr:to>
      <xdr:col>2</xdr:col>
      <xdr:colOff>2047704</xdr:colOff>
      <xdr:row>5</xdr:row>
      <xdr:rowOff>121603</xdr:rowOff>
    </xdr:to>
    <xdr:pic>
      <xdr:nvPicPr>
        <xdr:cNvPr id="2" name="1 Imagen" descr="Descripción: C:\Users\caterina.elizondo\Documents\2013\COMUNICACIÓN\MICITT NUEVA MARCA\micitt_nueva marca\JPG\Micitt-sin-descriptor.jpg">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3715" y="113110"/>
          <a:ext cx="2137002" cy="114197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744140</xdr:colOff>
      <xdr:row>0</xdr:row>
      <xdr:rowOff>113110</xdr:rowOff>
    </xdr:from>
    <xdr:to>
      <xdr:col>3</xdr:col>
      <xdr:colOff>6158</xdr:colOff>
      <xdr:row>5</xdr:row>
      <xdr:rowOff>145115</xdr:rowOff>
    </xdr:to>
    <xdr:pic>
      <xdr:nvPicPr>
        <xdr:cNvPr id="2" name="1 Imagen" descr="Descripción: C:\Users\caterina.elizondo\Documents\2013\COMUNICACIÓN\MICITT NUEVA MARCA\micitt_nueva marca\JPG\Micitt-sin-descriptor.jpg">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4906" y="113110"/>
          <a:ext cx="2134621" cy="11455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1021673</xdr:colOff>
      <xdr:row>2</xdr:row>
      <xdr:rowOff>74838</xdr:rowOff>
    </xdr:from>
    <xdr:to>
      <xdr:col>6</xdr:col>
      <xdr:colOff>6864</xdr:colOff>
      <xdr:row>5</xdr:row>
      <xdr:rowOff>246017</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0048" y="495526"/>
          <a:ext cx="1306283" cy="82748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326571</xdr:colOff>
      <xdr:row>1</xdr:row>
      <xdr:rowOff>8162</xdr:rowOff>
    </xdr:from>
    <xdr:to>
      <xdr:col>2</xdr:col>
      <xdr:colOff>2081137</xdr:colOff>
      <xdr:row>7</xdr:row>
      <xdr:rowOff>95878</xdr:rowOff>
    </xdr:to>
    <xdr:pic>
      <xdr:nvPicPr>
        <xdr:cNvPr id="4" name="3 Imagen" descr="Descripción: C:\Users\caterina.elizondo\Documents\2013\COMUNICACIÓN\MICITT NUEVA MARCA\micitt_nueva marca\JPG\Micitt-sin-descriptor.jp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785" y="178252"/>
          <a:ext cx="2523371" cy="13599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503465</xdr:colOff>
      <xdr:row>1</xdr:row>
      <xdr:rowOff>108857</xdr:rowOff>
    </xdr:from>
    <xdr:to>
      <xdr:col>2</xdr:col>
      <xdr:colOff>353786</xdr:colOff>
      <xdr:row>7</xdr:row>
      <xdr:rowOff>4507</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465" y="285750"/>
          <a:ext cx="2231571" cy="129267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503465</xdr:colOff>
      <xdr:row>1</xdr:row>
      <xdr:rowOff>108857</xdr:rowOff>
    </xdr:from>
    <xdr:to>
      <xdr:col>2</xdr:col>
      <xdr:colOff>353786</xdr:colOff>
      <xdr:row>7</xdr:row>
      <xdr:rowOff>879</xdr:rowOff>
    </xdr:to>
    <xdr:pic>
      <xdr:nvPicPr>
        <xdr:cNvPr id="2" name="2 Imagen" descr="Descripción: C:\Users\caterina.elizondo\Documents\2013\COMUNICACIÓN\MICITT NUEVA MARCA\micitt_nueva marca\JPG\Micitt-sin-descriptor.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5315" y="280307"/>
          <a:ext cx="2403021" cy="1227203"/>
        </a:xfrm>
        <a:prstGeom prst="rect">
          <a:avLst/>
        </a:prstGeom>
        <a:noFill/>
        <a:ln>
          <a:noFill/>
        </a:ln>
      </xdr:spPr>
    </xdr:pic>
    <xdr:clientData/>
  </xdr:twoCellAnchor>
  <xdr:twoCellAnchor editAs="oneCell">
    <xdr:from>
      <xdr:col>1</xdr:col>
      <xdr:colOff>503465</xdr:colOff>
      <xdr:row>1</xdr:row>
      <xdr:rowOff>108857</xdr:rowOff>
    </xdr:from>
    <xdr:to>
      <xdr:col>2</xdr:col>
      <xdr:colOff>353786</xdr:colOff>
      <xdr:row>7</xdr:row>
      <xdr:rowOff>2920</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215" y="299357"/>
          <a:ext cx="2231571" cy="1227563"/>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503465</xdr:colOff>
      <xdr:row>1</xdr:row>
      <xdr:rowOff>108857</xdr:rowOff>
    </xdr:from>
    <xdr:to>
      <xdr:col>2</xdr:col>
      <xdr:colOff>353786</xdr:colOff>
      <xdr:row>7</xdr:row>
      <xdr:rowOff>37</xdr:rowOff>
    </xdr:to>
    <xdr:pic>
      <xdr:nvPicPr>
        <xdr:cNvPr id="2" name="2 Imagen" descr="Descripción: C:\Users\caterina.elizondo\Documents\2013\COMUNICACIÓN\MICITT NUEVA MARCA\micitt_nueva marca\JPG\Micitt-sin-descriptor.jp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5315" y="280307"/>
          <a:ext cx="2403021" cy="1227203"/>
        </a:xfrm>
        <a:prstGeom prst="rect">
          <a:avLst/>
        </a:prstGeom>
        <a:noFill/>
        <a:ln>
          <a:noFill/>
        </a:ln>
      </xdr:spPr>
    </xdr:pic>
    <xdr:clientData/>
  </xdr:twoCellAnchor>
  <xdr:twoCellAnchor editAs="oneCell">
    <xdr:from>
      <xdr:col>1</xdr:col>
      <xdr:colOff>503465</xdr:colOff>
      <xdr:row>1</xdr:row>
      <xdr:rowOff>108857</xdr:rowOff>
    </xdr:from>
    <xdr:to>
      <xdr:col>2</xdr:col>
      <xdr:colOff>353786</xdr:colOff>
      <xdr:row>7</xdr:row>
      <xdr:rowOff>2920</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215" y="299357"/>
          <a:ext cx="2231571" cy="1227563"/>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503465</xdr:colOff>
      <xdr:row>1</xdr:row>
      <xdr:rowOff>108857</xdr:rowOff>
    </xdr:from>
    <xdr:to>
      <xdr:col>2</xdr:col>
      <xdr:colOff>353786</xdr:colOff>
      <xdr:row>7</xdr:row>
      <xdr:rowOff>16009</xdr:rowOff>
    </xdr:to>
    <xdr:pic>
      <xdr:nvPicPr>
        <xdr:cNvPr id="2" name="2 Imagen" descr="Descripción: C:\Users\caterina.elizondo\Documents\2013\COMUNICACIÓN\MICITT NUEVA MARCA\micitt_nueva marca\JPG\Micitt-sin-descriptor.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5315" y="280307"/>
          <a:ext cx="2403021" cy="1227203"/>
        </a:xfrm>
        <a:prstGeom prst="rect">
          <a:avLst/>
        </a:prstGeom>
        <a:noFill/>
        <a:ln>
          <a:noFill/>
        </a:ln>
      </xdr:spPr>
    </xdr:pic>
    <xdr:clientData/>
  </xdr:twoCellAnchor>
  <xdr:twoCellAnchor editAs="oneCell">
    <xdr:from>
      <xdr:col>1</xdr:col>
      <xdr:colOff>503465</xdr:colOff>
      <xdr:row>1</xdr:row>
      <xdr:rowOff>108857</xdr:rowOff>
    </xdr:from>
    <xdr:to>
      <xdr:col>2</xdr:col>
      <xdr:colOff>353786</xdr:colOff>
      <xdr:row>7</xdr:row>
      <xdr:rowOff>2920</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215" y="299357"/>
          <a:ext cx="2231571" cy="1227563"/>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503465</xdr:colOff>
      <xdr:row>1</xdr:row>
      <xdr:rowOff>108857</xdr:rowOff>
    </xdr:from>
    <xdr:to>
      <xdr:col>2</xdr:col>
      <xdr:colOff>353786</xdr:colOff>
      <xdr:row>7</xdr:row>
      <xdr:rowOff>16009</xdr:rowOff>
    </xdr:to>
    <xdr:pic>
      <xdr:nvPicPr>
        <xdr:cNvPr id="2" name="2 Imagen" descr="Descripción: C:\Users\caterina.elizondo\Documents\2013\COMUNICACIÓN\MICITT NUEVA MARCA\micitt_nueva marca\JPG\Micitt-sin-descriptor.jp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5315" y="285070"/>
          <a:ext cx="2403021" cy="1228044"/>
        </a:xfrm>
        <a:prstGeom prst="rect">
          <a:avLst/>
        </a:prstGeom>
        <a:noFill/>
        <a:ln>
          <a:noFill/>
        </a:ln>
      </xdr:spPr>
    </xdr:pic>
    <xdr:clientData/>
  </xdr:twoCellAnchor>
  <xdr:twoCellAnchor editAs="oneCell">
    <xdr:from>
      <xdr:col>1</xdr:col>
      <xdr:colOff>503465</xdr:colOff>
      <xdr:row>1</xdr:row>
      <xdr:rowOff>108857</xdr:rowOff>
    </xdr:from>
    <xdr:to>
      <xdr:col>2</xdr:col>
      <xdr:colOff>353786</xdr:colOff>
      <xdr:row>7</xdr:row>
      <xdr:rowOff>2920</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1215" y="299357"/>
          <a:ext cx="2231571" cy="1227563"/>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xdr:colOff>
      <xdr:row>0</xdr:row>
      <xdr:rowOff>5953</xdr:rowOff>
    </xdr:from>
    <xdr:to>
      <xdr:col>3</xdr:col>
      <xdr:colOff>2325</xdr:colOff>
      <xdr:row>5</xdr:row>
      <xdr:rowOff>11906</xdr:rowOff>
    </xdr:to>
    <xdr:pic>
      <xdr:nvPicPr>
        <xdr:cNvPr id="3" name="2 Imagen" descr="Descripción: C:\Users\caterina.elizondo\Documents\2013\COMUNICACIÓN\MICITT NUEVA MARCA\micitt_nueva marca\JPG\Micitt-sin-descriptor.jpg">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345" y="5953"/>
          <a:ext cx="2176292" cy="11310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8" Type="http://schemas.openxmlformats.org/officeDocument/2006/relationships/hyperlink" Target="https://drive.google.com/drive/folders/0B21YAPy64kZ1V1VmaVB1XzFVRE0" TargetMode="External"/><Relationship Id="rId3" Type="http://schemas.openxmlformats.org/officeDocument/2006/relationships/hyperlink" Target="https://drive.google.com/drive/folders/0B21YAPy64kZ1V1VmaVB1XzFVRE0" TargetMode="External"/><Relationship Id="rId7" Type="http://schemas.openxmlformats.org/officeDocument/2006/relationships/hyperlink" Target="https://drive.google.com/drive/folders/0B21YAPy64kZ1fjJ1R2E5X01vT1dFQW93TzN5czRFN2tHa21DWFpLYTFUNHo0UExnTVJmS0U" TargetMode="External"/><Relationship Id="rId12" Type="http://schemas.openxmlformats.org/officeDocument/2006/relationships/comments" Target="../comments2.xml"/><Relationship Id="rId2" Type="http://schemas.openxmlformats.org/officeDocument/2006/relationships/hyperlink" Target="https://drive.google.com/drive/folders/0B21YAPy64kZ1V1VmaVB1XzFVRE0" TargetMode="External"/><Relationship Id="rId1" Type="http://schemas.openxmlformats.org/officeDocument/2006/relationships/hyperlink" Target="https://www.micit.go.cr/index.php?option=com_content&amp;view=article&amp;id=10135&amp;Itemid=1753" TargetMode="External"/><Relationship Id="rId6" Type="http://schemas.openxmlformats.org/officeDocument/2006/relationships/hyperlink" Target="https://docs.google.com/document/d/1MX9dwnOdt_v6WSzvnecOs-GovfZsnt0nm5Tw2G6ulJw/edit" TargetMode="External"/><Relationship Id="rId11" Type="http://schemas.openxmlformats.org/officeDocument/2006/relationships/vmlDrawing" Target="../drawings/vmlDrawing2.vml"/><Relationship Id="rId5" Type="http://schemas.openxmlformats.org/officeDocument/2006/relationships/hyperlink" Target="https://drive.google.com/drive/folders/0B21YAPy64kZ1dE5WdTI4dlpRX00" TargetMode="External"/><Relationship Id="rId10" Type="http://schemas.openxmlformats.org/officeDocument/2006/relationships/drawing" Target="../drawings/drawing12.xml"/><Relationship Id="rId4" Type="http://schemas.openxmlformats.org/officeDocument/2006/relationships/hyperlink" Target="https://drive.google.com/drive/folders/0B21YAPy64kZ1dE5WdTI4dlpRX00" TargetMode="External"/><Relationship Id="rId9" Type="http://schemas.openxmlformats.org/officeDocument/2006/relationships/hyperlink" Target="https://drive.google.com/drive/folders/0B21YAPy64kZ1dE5WdTI4dlpRX00"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R44"/>
  <sheetViews>
    <sheetView topLeftCell="C1" zoomScale="83" zoomScaleNormal="70" zoomScalePageLayoutView="70" workbookViewId="0">
      <selection activeCell="D5" sqref="D5"/>
    </sheetView>
  </sheetViews>
  <sheetFormatPr baseColWidth="10" defaultColWidth="11.3046875" defaultRowHeight="14.15" x14ac:dyDescent="0.35"/>
  <cols>
    <col min="1" max="4" width="15.69140625" style="1" customWidth="1"/>
    <col min="5" max="5" width="16.3046875" style="1" customWidth="1"/>
    <col min="6" max="6" width="0.15234375" style="1" customWidth="1"/>
    <col min="7" max="12" width="11.3046875" style="1"/>
    <col min="13" max="13" width="11.3046875" style="1" customWidth="1"/>
    <col min="14" max="16" width="11.3046875" style="1"/>
    <col min="17" max="17" width="4.765625" style="1" customWidth="1"/>
    <col min="18" max="16384" width="11.3046875" style="1"/>
  </cols>
  <sheetData>
    <row r="1" spans="1:18" ht="9.75" customHeight="1" thickBot="1" x14ac:dyDescent="0.4">
      <c r="B1" s="4"/>
      <c r="C1" s="4"/>
      <c r="D1" s="7"/>
      <c r="E1" s="19"/>
      <c r="F1" s="6"/>
      <c r="G1" s="6"/>
      <c r="H1" s="6"/>
      <c r="I1" s="6"/>
      <c r="J1" s="6"/>
      <c r="K1" s="6"/>
      <c r="L1" s="6"/>
      <c r="M1" s="6"/>
      <c r="N1" s="6"/>
      <c r="O1" s="5"/>
      <c r="P1" s="5"/>
      <c r="Q1" s="20"/>
      <c r="R1" s="3"/>
    </row>
    <row r="2" spans="1:18" ht="14.6" thickTop="1" x14ac:dyDescent="0.35">
      <c r="B2" s="4"/>
      <c r="C2" s="4"/>
      <c r="D2" s="7"/>
      <c r="E2" s="8"/>
      <c r="F2" s="9"/>
      <c r="G2" s="9"/>
      <c r="H2" s="9"/>
      <c r="I2" s="9"/>
      <c r="J2" s="9"/>
      <c r="K2" s="9"/>
      <c r="L2" s="9"/>
      <c r="M2" s="9"/>
      <c r="N2" s="9"/>
      <c r="O2" s="10"/>
      <c r="P2" s="10"/>
      <c r="Q2" s="11"/>
      <c r="R2" s="3"/>
    </row>
    <row r="3" spans="1:18" ht="25.5" customHeight="1" thickBot="1" x14ac:dyDescent="0.4">
      <c r="A3" s="2"/>
      <c r="B3" s="2"/>
      <c r="C3" s="2"/>
      <c r="D3" s="2"/>
      <c r="E3" s="12"/>
      <c r="F3" s="2"/>
      <c r="Q3" s="13"/>
      <c r="R3" s="3"/>
    </row>
    <row r="4" spans="1:18" ht="25.5" customHeight="1" thickTop="1" x14ac:dyDescent="0.35">
      <c r="A4" s="2"/>
      <c r="B4" s="2"/>
      <c r="C4" s="2"/>
      <c r="D4" s="2"/>
      <c r="E4" s="12"/>
      <c r="F4" s="2"/>
      <c r="I4" s="394" t="s">
        <v>71</v>
      </c>
      <c r="J4" s="395"/>
      <c r="K4" s="395"/>
      <c r="L4" s="395"/>
      <c r="M4" s="395"/>
      <c r="N4" s="395"/>
      <c r="O4" s="395"/>
      <c r="P4" s="396"/>
      <c r="Q4" s="13"/>
      <c r="R4" s="3"/>
    </row>
    <row r="5" spans="1:18" ht="25.5" customHeight="1" x14ac:dyDescent="0.35">
      <c r="A5" s="2"/>
      <c r="B5" s="2"/>
      <c r="C5" s="2"/>
      <c r="D5" s="2"/>
      <c r="E5" s="12"/>
      <c r="F5" s="2"/>
      <c r="I5" s="397" t="s">
        <v>82</v>
      </c>
      <c r="J5" s="398"/>
      <c r="K5" s="398"/>
      <c r="L5" s="398"/>
      <c r="M5" s="398"/>
      <c r="N5" s="398"/>
      <c r="O5" s="398"/>
      <c r="P5" s="399"/>
      <c r="Q5" s="13"/>
      <c r="R5" s="3"/>
    </row>
    <row r="6" spans="1:18" ht="25.5" customHeight="1" thickBot="1" x14ac:dyDescent="0.4">
      <c r="A6" s="2"/>
      <c r="B6" s="2"/>
      <c r="C6" s="2"/>
      <c r="D6" s="2"/>
      <c r="E6" s="12"/>
      <c r="F6" s="2"/>
      <c r="I6" s="400" t="s">
        <v>77</v>
      </c>
      <c r="J6" s="401"/>
      <c r="K6" s="401"/>
      <c r="L6" s="401"/>
      <c r="M6" s="401"/>
      <c r="N6" s="401"/>
      <c r="O6" s="401"/>
      <c r="P6" s="402"/>
      <c r="Q6" s="13"/>
      <c r="R6" s="3"/>
    </row>
    <row r="7" spans="1:18" ht="14.6" thickTop="1" x14ac:dyDescent="0.35">
      <c r="D7" s="2"/>
      <c r="E7" s="14"/>
      <c r="Q7" s="13"/>
      <c r="R7" s="3"/>
    </row>
    <row r="8" spans="1:18" x14ac:dyDescent="0.35">
      <c r="D8" s="2"/>
      <c r="E8" s="14"/>
      <c r="Q8" s="13"/>
      <c r="R8" s="3"/>
    </row>
    <row r="9" spans="1:18" ht="17.600000000000001" x14ac:dyDescent="0.4">
      <c r="D9" s="2"/>
      <c r="E9" s="14"/>
      <c r="I9" s="403" t="s">
        <v>81</v>
      </c>
      <c r="J9" s="404"/>
      <c r="K9" s="404"/>
      <c r="L9" s="404"/>
      <c r="M9" s="404"/>
      <c r="N9" s="404"/>
      <c r="O9" s="404"/>
      <c r="P9" s="405"/>
      <c r="Q9" s="13"/>
      <c r="R9" s="3"/>
    </row>
    <row r="10" spans="1:18" x14ac:dyDescent="0.35">
      <c r="D10" s="2"/>
      <c r="E10" s="14"/>
      <c r="Q10" s="13"/>
      <c r="R10" s="3"/>
    </row>
    <row r="11" spans="1:18" x14ac:dyDescent="0.35">
      <c r="D11" s="2"/>
      <c r="E11" s="14"/>
      <c r="Q11" s="13"/>
      <c r="R11" s="3"/>
    </row>
    <row r="12" spans="1:18" x14ac:dyDescent="0.35">
      <c r="D12" s="2"/>
      <c r="E12" s="14"/>
      <c r="Q12" s="13"/>
      <c r="R12" s="3"/>
    </row>
    <row r="13" spans="1:18" x14ac:dyDescent="0.35">
      <c r="D13" s="2"/>
      <c r="E13" s="14"/>
      <c r="Q13" s="13"/>
      <c r="R13" s="3"/>
    </row>
    <row r="14" spans="1:18" x14ac:dyDescent="0.35">
      <c r="D14" s="2"/>
      <c r="E14" s="14"/>
      <c r="Q14" s="13"/>
      <c r="R14" s="3"/>
    </row>
    <row r="15" spans="1:18" x14ac:dyDescent="0.35">
      <c r="D15" s="2"/>
      <c r="E15" s="14"/>
      <c r="Q15" s="13"/>
      <c r="R15" s="3"/>
    </row>
    <row r="16" spans="1:18" x14ac:dyDescent="0.35">
      <c r="D16" s="2"/>
      <c r="E16" s="14"/>
      <c r="Q16" s="13"/>
      <c r="R16" s="3"/>
    </row>
    <row r="17" spans="4:18" x14ac:dyDescent="0.35">
      <c r="D17" s="2"/>
      <c r="E17" s="14"/>
      <c r="Q17" s="13"/>
      <c r="R17" s="3"/>
    </row>
    <row r="18" spans="4:18" x14ac:dyDescent="0.35">
      <c r="D18" s="2"/>
      <c r="E18" s="14"/>
      <c r="Q18" s="13"/>
      <c r="R18" s="3"/>
    </row>
    <row r="19" spans="4:18" x14ac:dyDescent="0.35">
      <c r="D19" s="2"/>
      <c r="E19" s="14"/>
      <c r="Q19" s="13"/>
      <c r="R19" s="3"/>
    </row>
    <row r="20" spans="4:18" x14ac:dyDescent="0.35">
      <c r="D20" s="2"/>
      <c r="E20" s="14"/>
      <c r="Q20" s="13"/>
      <c r="R20" s="3"/>
    </row>
    <row r="21" spans="4:18" x14ac:dyDescent="0.35">
      <c r="D21" s="2"/>
      <c r="E21" s="14"/>
      <c r="Q21" s="13"/>
      <c r="R21" s="3"/>
    </row>
    <row r="22" spans="4:18" x14ac:dyDescent="0.35">
      <c r="D22" s="2"/>
      <c r="E22" s="14"/>
      <c r="Q22" s="13"/>
      <c r="R22" s="3"/>
    </row>
    <row r="23" spans="4:18" x14ac:dyDescent="0.35">
      <c r="D23" s="2"/>
      <c r="E23" s="14"/>
      <c r="Q23" s="13"/>
      <c r="R23" s="3"/>
    </row>
    <row r="24" spans="4:18" x14ac:dyDescent="0.35">
      <c r="D24" s="2"/>
      <c r="E24" s="14"/>
      <c r="Q24" s="13"/>
      <c r="R24" s="3"/>
    </row>
    <row r="25" spans="4:18" x14ac:dyDescent="0.35">
      <c r="D25" s="2"/>
      <c r="E25" s="14"/>
      <c r="Q25" s="13"/>
      <c r="R25" s="3"/>
    </row>
    <row r="26" spans="4:18" x14ac:dyDescent="0.35">
      <c r="D26" s="2"/>
      <c r="E26" s="14"/>
      <c r="Q26" s="13"/>
      <c r="R26" s="3"/>
    </row>
    <row r="27" spans="4:18" x14ac:dyDescent="0.35">
      <c r="D27" s="2"/>
      <c r="E27" s="14"/>
      <c r="Q27" s="13"/>
      <c r="R27" s="3"/>
    </row>
    <row r="28" spans="4:18" x14ac:dyDescent="0.35">
      <c r="D28" s="2"/>
      <c r="E28" s="14"/>
      <c r="Q28" s="13"/>
      <c r="R28" s="3"/>
    </row>
    <row r="29" spans="4:18" x14ac:dyDescent="0.35">
      <c r="D29" s="2"/>
      <c r="E29" s="14"/>
      <c r="Q29" s="13"/>
      <c r="R29" s="3"/>
    </row>
    <row r="30" spans="4:18" x14ac:dyDescent="0.35">
      <c r="D30" s="2"/>
      <c r="E30" s="14"/>
      <c r="Q30" s="13"/>
      <c r="R30" s="3"/>
    </row>
    <row r="31" spans="4:18" x14ac:dyDescent="0.35">
      <c r="D31" s="2"/>
      <c r="E31" s="14"/>
      <c r="Q31" s="13"/>
      <c r="R31" s="3"/>
    </row>
    <row r="32" spans="4:18" x14ac:dyDescent="0.35">
      <c r="D32" s="2"/>
      <c r="E32" s="14"/>
      <c r="Q32" s="13"/>
      <c r="R32" s="3"/>
    </row>
    <row r="33" spans="4:18" x14ac:dyDescent="0.35">
      <c r="D33" s="2"/>
      <c r="E33" s="14"/>
      <c r="Q33" s="13"/>
      <c r="R33" s="3"/>
    </row>
    <row r="34" spans="4:18" x14ac:dyDescent="0.35">
      <c r="D34" s="2"/>
      <c r="E34" s="14"/>
      <c r="Q34" s="13"/>
      <c r="R34" s="3"/>
    </row>
    <row r="35" spans="4:18" x14ac:dyDescent="0.35">
      <c r="D35" s="2"/>
      <c r="E35" s="14"/>
      <c r="Q35" s="13"/>
      <c r="R35" s="3"/>
    </row>
    <row r="36" spans="4:18" ht="15" customHeight="1" x14ac:dyDescent="0.35">
      <c r="D36" s="2"/>
      <c r="E36" s="14"/>
      <c r="Q36" s="13"/>
      <c r="R36" s="3"/>
    </row>
    <row r="37" spans="4:18" x14ac:dyDescent="0.35">
      <c r="D37" s="2"/>
      <c r="E37" s="14"/>
      <c r="Q37" s="13"/>
      <c r="R37" s="3"/>
    </row>
    <row r="38" spans="4:18" ht="14.25" customHeight="1" x14ac:dyDescent="0.35">
      <c r="D38" s="2"/>
      <c r="E38" s="14"/>
      <c r="Q38" s="13"/>
      <c r="R38" s="3"/>
    </row>
    <row r="39" spans="4:18" x14ac:dyDescent="0.35">
      <c r="D39" s="2"/>
      <c r="E39" s="14"/>
      <c r="Q39" s="13"/>
      <c r="R39" s="3"/>
    </row>
    <row r="40" spans="4:18" x14ac:dyDescent="0.35">
      <c r="D40" s="2"/>
      <c r="E40" s="14"/>
      <c r="Q40" s="13"/>
      <c r="R40" s="3"/>
    </row>
    <row r="41" spans="4:18" x14ac:dyDescent="0.35">
      <c r="D41" s="2"/>
      <c r="E41" s="14"/>
      <c r="K41" s="2"/>
      <c r="Q41" s="13"/>
      <c r="R41" s="3"/>
    </row>
    <row r="42" spans="4:18" x14ac:dyDescent="0.35">
      <c r="D42" s="2"/>
      <c r="E42" s="14"/>
      <c r="K42" s="2"/>
      <c r="O42" s="3"/>
      <c r="Q42" s="13"/>
      <c r="R42" s="3"/>
    </row>
    <row r="43" spans="4:18" ht="14.6" thickBot="1" x14ac:dyDescent="0.4">
      <c r="D43" s="2"/>
      <c r="E43" s="15"/>
      <c r="F43" s="16"/>
      <c r="G43" s="16"/>
      <c r="H43" s="16"/>
      <c r="I43" s="16"/>
      <c r="J43" s="16"/>
      <c r="K43" s="16"/>
      <c r="L43" s="17"/>
      <c r="M43" s="17"/>
      <c r="N43" s="17"/>
      <c r="O43" s="16"/>
      <c r="P43" s="16"/>
      <c r="Q43" s="18"/>
      <c r="R43" s="3"/>
    </row>
    <row r="44" spans="4:18" ht="14.6" thickTop="1" x14ac:dyDescent="0.35">
      <c r="E44" s="5"/>
      <c r="F44" s="5"/>
      <c r="G44" s="5"/>
      <c r="H44" s="5"/>
      <c r="I44" s="5"/>
      <c r="J44" s="5"/>
      <c r="K44" s="5"/>
      <c r="L44" s="5"/>
      <c r="M44" s="5"/>
      <c r="N44" s="5"/>
      <c r="O44" s="5"/>
      <c r="P44" s="5"/>
      <c r="Q44" s="5"/>
    </row>
  </sheetData>
  <mergeCells count="4">
    <mergeCell ref="I4:P4"/>
    <mergeCell ref="I5:P5"/>
    <mergeCell ref="I6:P6"/>
    <mergeCell ref="I9:P9"/>
  </mergeCells>
  <printOptions horizontalCentered="1" verticalCentered="1"/>
  <pageMargins left="0.39370078740157483" right="0.39370078740157483" top="0.39370078740157483" bottom="0.39370078740157483" header="0.31496062992125984" footer="0.31496062992125984"/>
  <pageSetup scale="72"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B1:W69"/>
  <sheetViews>
    <sheetView showGridLines="0" topLeftCell="A19" zoomScale="70" zoomScaleNormal="70" workbookViewId="0">
      <selection activeCell="D30" sqref="D30"/>
    </sheetView>
  </sheetViews>
  <sheetFormatPr baseColWidth="10" defaultColWidth="11.3046875" defaultRowHeight="14.15" x14ac:dyDescent="0.35"/>
  <cols>
    <col min="1" max="1" width="15.69140625" style="62" customWidth="1"/>
    <col min="2" max="2" width="6.3046875" style="62" customWidth="1"/>
    <col min="3" max="3" width="35.765625" style="62" customWidth="1"/>
    <col min="4" max="4" width="20.69140625" style="62" bestFit="1" customWidth="1"/>
    <col min="5" max="5" width="21" style="62" bestFit="1" customWidth="1"/>
    <col min="6" max="17" width="2.3046875" style="62" customWidth="1"/>
    <col min="18" max="20" width="25.69140625" style="62" customWidth="1"/>
    <col min="21" max="16384" width="11.3046875" style="62"/>
  </cols>
  <sheetData>
    <row r="1" spans="2:23" s="60" customFormat="1" ht="18.75" customHeight="1" x14ac:dyDescent="0.35">
      <c r="D1" s="574" t="s">
        <v>71</v>
      </c>
      <c r="E1" s="445"/>
      <c r="F1" s="445"/>
      <c r="G1" s="445"/>
      <c r="H1" s="445"/>
      <c r="I1" s="445"/>
      <c r="J1" s="445"/>
      <c r="K1" s="445"/>
      <c r="L1" s="445"/>
      <c r="M1" s="445"/>
      <c r="N1" s="445"/>
      <c r="O1" s="445"/>
      <c r="P1" s="445"/>
      <c r="Q1" s="445"/>
      <c r="R1" s="445"/>
      <c r="S1" s="445"/>
      <c r="T1" s="445"/>
      <c r="U1" s="62"/>
      <c r="V1" s="62"/>
      <c r="W1" s="62"/>
    </row>
    <row r="2" spans="2:23" s="60" customFormat="1" ht="17.600000000000001" x14ac:dyDescent="0.35">
      <c r="D2" s="574" t="s">
        <v>82</v>
      </c>
      <c r="E2" s="445"/>
      <c r="F2" s="445"/>
      <c r="G2" s="445"/>
      <c r="H2" s="445"/>
      <c r="I2" s="445"/>
      <c r="J2" s="445"/>
      <c r="K2" s="445"/>
      <c r="L2" s="445"/>
      <c r="M2" s="445"/>
      <c r="N2" s="445"/>
      <c r="O2" s="445"/>
      <c r="P2" s="445"/>
      <c r="Q2" s="445"/>
      <c r="R2" s="445"/>
      <c r="S2" s="445"/>
      <c r="T2" s="445"/>
      <c r="U2" s="62"/>
      <c r="V2" s="62"/>
      <c r="W2" s="62"/>
    </row>
    <row r="3" spans="2:23" s="60" customFormat="1" ht="17.600000000000001" x14ac:dyDescent="0.35">
      <c r="D3" s="574" t="s">
        <v>87</v>
      </c>
      <c r="E3" s="445"/>
      <c r="F3" s="445"/>
      <c r="G3" s="445"/>
      <c r="H3" s="445"/>
      <c r="I3" s="445"/>
      <c r="J3" s="445"/>
      <c r="K3" s="445"/>
      <c r="L3" s="445"/>
      <c r="M3" s="445"/>
      <c r="N3" s="445"/>
      <c r="O3" s="445"/>
      <c r="P3" s="445"/>
      <c r="Q3" s="445"/>
      <c r="R3" s="445"/>
      <c r="S3" s="445"/>
      <c r="T3" s="445"/>
      <c r="U3" s="62"/>
      <c r="V3" s="62"/>
      <c r="W3" s="62"/>
    </row>
    <row r="4" spans="2:23" s="60" customFormat="1" ht="17.600000000000001" x14ac:dyDescent="0.35">
      <c r="D4" s="574" t="s">
        <v>94</v>
      </c>
      <c r="E4" s="445"/>
      <c r="F4" s="445"/>
      <c r="G4" s="445"/>
      <c r="H4" s="445"/>
      <c r="I4" s="445"/>
      <c r="J4" s="445"/>
      <c r="K4" s="445"/>
      <c r="L4" s="445"/>
      <c r="M4" s="445"/>
      <c r="N4" s="445"/>
      <c r="O4" s="445"/>
      <c r="P4" s="445"/>
      <c r="Q4" s="445"/>
      <c r="R4" s="445"/>
      <c r="S4" s="445"/>
      <c r="T4" s="445"/>
    </row>
    <row r="5" spans="2:23" s="60" customFormat="1" x14ac:dyDescent="0.35">
      <c r="D5" s="61"/>
      <c r="E5" s="61"/>
      <c r="F5" s="61"/>
      <c r="G5" s="61"/>
      <c r="H5" s="61"/>
      <c r="I5" s="61"/>
      <c r="J5" s="61"/>
      <c r="K5" s="61"/>
      <c r="L5" s="61"/>
      <c r="M5" s="61"/>
      <c r="N5" s="61"/>
      <c r="O5" s="61"/>
      <c r="P5" s="61"/>
      <c r="Q5" s="61"/>
      <c r="R5" s="61"/>
      <c r="S5" s="61"/>
      <c r="T5" s="61"/>
    </row>
    <row r="6" spans="2:23" s="60" customFormat="1" ht="17.600000000000001" x14ac:dyDescent="0.4">
      <c r="D6" s="604" t="s">
        <v>117</v>
      </c>
      <c r="E6" s="605"/>
      <c r="F6" s="605"/>
      <c r="G6" s="605"/>
      <c r="H6" s="605"/>
      <c r="I6" s="605"/>
      <c r="J6" s="605"/>
      <c r="K6" s="605"/>
      <c r="L6" s="605"/>
      <c r="M6" s="605"/>
      <c r="N6" s="605"/>
      <c r="O6" s="605"/>
      <c r="P6" s="605"/>
      <c r="Q6" s="605"/>
      <c r="R6" s="605"/>
      <c r="S6" s="605"/>
      <c r="T6" s="606"/>
      <c r="U6" s="61"/>
    </row>
    <row r="7" spans="2:23" ht="14.05" customHeight="1" thickBot="1" x14ac:dyDescent="0.4">
      <c r="D7" s="275"/>
      <c r="E7" s="275"/>
      <c r="F7" s="275"/>
      <c r="G7" s="275"/>
      <c r="H7" s="275"/>
      <c r="I7" s="275"/>
      <c r="J7" s="275"/>
      <c r="K7" s="275"/>
      <c r="L7" s="275"/>
      <c r="M7" s="275"/>
      <c r="N7" s="275"/>
      <c r="O7" s="275"/>
      <c r="P7" s="275"/>
      <c r="Q7" s="275"/>
      <c r="R7" s="275"/>
      <c r="S7" s="275"/>
      <c r="T7" s="275"/>
    </row>
    <row r="8" spans="2:23" ht="45" customHeight="1" x14ac:dyDescent="0.35">
      <c r="B8" s="276" t="s">
        <v>114</v>
      </c>
      <c r="C8" s="277"/>
      <c r="D8" s="607" t="str">
        <f>+'C Alineac'!C16</f>
        <v>P.03.01. Porcentaje de implementación de la Política Nacional de Sociedad y Economía Basadas en el  Conocimiento Porcentaje de implementación de la  con aprovechaminto de los actores impactados.</v>
      </c>
      <c r="E8" s="608"/>
      <c r="F8" s="608"/>
      <c r="G8" s="608"/>
      <c r="H8" s="608"/>
      <c r="I8" s="608"/>
      <c r="J8" s="608"/>
      <c r="K8" s="608"/>
      <c r="L8" s="608"/>
      <c r="M8" s="608"/>
      <c r="N8" s="608"/>
      <c r="O8" s="608"/>
      <c r="P8" s="608"/>
      <c r="Q8" s="608"/>
      <c r="R8" s="608"/>
      <c r="S8" s="608"/>
      <c r="T8" s="609"/>
    </row>
    <row r="9" spans="2:23" ht="45" customHeight="1" x14ac:dyDescent="0.35">
      <c r="B9" s="593" t="s">
        <v>164</v>
      </c>
      <c r="C9" s="594"/>
      <c r="D9" s="595" t="s">
        <v>165</v>
      </c>
      <c r="E9" s="597" t="s">
        <v>166</v>
      </c>
      <c r="F9" s="599" t="s">
        <v>167</v>
      </c>
      <c r="G9" s="600"/>
      <c r="H9" s="600"/>
      <c r="I9" s="600"/>
      <c r="J9" s="600"/>
      <c r="K9" s="600"/>
      <c r="L9" s="600"/>
      <c r="M9" s="600"/>
      <c r="N9" s="600"/>
      <c r="O9" s="600"/>
      <c r="P9" s="600"/>
      <c r="Q9" s="601"/>
      <c r="R9" s="602" t="s">
        <v>168</v>
      </c>
      <c r="S9" s="600"/>
      <c r="T9" s="603"/>
    </row>
    <row r="10" spans="2:23" ht="45" customHeight="1" x14ac:dyDescent="0.35">
      <c r="B10" s="278" t="s">
        <v>37</v>
      </c>
      <c r="C10" s="124" t="s">
        <v>27</v>
      </c>
      <c r="D10" s="596"/>
      <c r="E10" s="598"/>
      <c r="F10" s="163" t="s">
        <v>28</v>
      </c>
      <c r="G10" s="157" t="s">
        <v>29</v>
      </c>
      <c r="H10" s="157" t="s">
        <v>30</v>
      </c>
      <c r="I10" s="157" t="s">
        <v>31</v>
      </c>
      <c r="J10" s="157" t="s">
        <v>30</v>
      </c>
      <c r="K10" s="157" t="s">
        <v>32</v>
      </c>
      <c r="L10" s="157" t="s">
        <v>32</v>
      </c>
      <c r="M10" s="157" t="s">
        <v>31</v>
      </c>
      <c r="N10" s="157" t="s">
        <v>33</v>
      </c>
      <c r="O10" s="157" t="s">
        <v>34</v>
      </c>
      <c r="P10" s="157" t="s">
        <v>35</v>
      </c>
      <c r="Q10" s="164" t="s">
        <v>36</v>
      </c>
      <c r="R10" s="156">
        <v>1</v>
      </c>
      <c r="S10" s="157">
        <v>2</v>
      </c>
      <c r="T10" s="279">
        <v>3</v>
      </c>
    </row>
    <row r="11" spans="2:23" ht="61.2" customHeight="1" x14ac:dyDescent="0.35">
      <c r="B11" s="280" t="s">
        <v>38</v>
      </c>
      <c r="C11" s="53" t="s">
        <v>285</v>
      </c>
      <c r="D11" s="190"/>
      <c r="E11" s="86" t="s">
        <v>202</v>
      </c>
      <c r="F11" s="72" t="s">
        <v>170</v>
      </c>
      <c r="G11" s="73"/>
      <c r="H11" s="73"/>
      <c r="I11" s="73"/>
      <c r="J11" s="73"/>
      <c r="K11" s="73"/>
      <c r="L11" s="73"/>
      <c r="M11" s="73"/>
      <c r="N11" s="73"/>
      <c r="O11" s="73"/>
      <c r="P11" s="73"/>
      <c r="Q11" s="74"/>
      <c r="R11" s="75" t="s">
        <v>292</v>
      </c>
      <c r="S11" s="76"/>
      <c r="T11" s="281"/>
    </row>
    <row r="12" spans="2:23" ht="45" customHeight="1" x14ac:dyDescent="0.35">
      <c r="B12" s="282" t="s">
        <v>39</v>
      </c>
      <c r="C12" s="54" t="s">
        <v>286</v>
      </c>
      <c r="D12" s="190"/>
      <c r="E12" s="86" t="s">
        <v>202</v>
      </c>
      <c r="F12" s="78"/>
      <c r="G12" s="79"/>
      <c r="H12" s="79"/>
      <c r="I12" s="79"/>
      <c r="J12" s="79" t="s">
        <v>170</v>
      </c>
      <c r="K12" s="79"/>
      <c r="L12" s="79"/>
      <c r="M12" s="79"/>
      <c r="N12" s="79"/>
      <c r="O12" s="79"/>
      <c r="P12" s="79"/>
      <c r="Q12" s="80"/>
      <c r="R12" s="75" t="s">
        <v>288</v>
      </c>
      <c r="S12" s="76"/>
      <c r="T12" s="281"/>
    </row>
    <row r="13" spans="2:23" ht="45" customHeight="1" x14ac:dyDescent="0.35">
      <c r="B13" s="282" t="s">
        <v>40</v>
      </c>
      <c r="C13" s="54" t="s">
        <v>287</v>
      </c>
      <c r="D13" s="190"/>
      <c r="E13" s="86" t="s">
        <v>202</v>
      </c>
      <c r="F13" s="78"/>
      <c r="G13" s="79"/>
      <c r="H13" s="79"/>
      <c r="I13" s="79"/>
      <c r="J13" s="79"/>
      <c r="K13" s="79"/>
      <c r="L13" s="79"/>
      <c r="M13" s="79"/>
      <c r="N13" s="79"/>
      <c r="O13" s="79"/>
      <c r="P13" s="79"/>
      <c r="Q13" s="80" t="s">
        <v>170</v>
      </c>
      <c r="R13" s="75" t="s">
        <v>289</v>
      </c>
      <c r="S13" s="76" t="s">
        <v>290</v>
      </c>
      <c r="T13" s="281" t="s">
        <v>291</v>
      </c>
    </row>
    <row r="14" spans="2:23" ht="45" customHeight="1" x14ac:dyDescent="0.35">
      <c r="B14" s="282" t="s">
        <v>41</v>
      </c>
      <c r="C14" s="54"/>
      <c r="D14" s="190"/>
      <c r="E14" s="71"/>
      <c r="F14" s="78"/>
      <c r="G14" s="79"/>
      <c r="H14" s="79"/>
      <c r="I14" s="79"/>
      <c r="J14" s="79"/>
      <c r="K14" s="79"/>
      <c r="L14" s="79"/>
      <c r="M14" s="79"/>
      <c r="N14" s="79"/>
      <c r="O14" s="79"/>
      <c r="P14" s="79"/>
      <c r="Q14" s="80"/>
      <c r="R14" s="75"/>
      <c r="S14" s="76"/>
      <c r="T14" s="281"/>
    </row>
    <row r="15" spans="2:23" ht="45" customHeight="1" x14ac:dyDescent="0.35">
      <c r="B15" s="282" t="s">
        <v>42</v>
      </c>
      <c r="C15" s="54"/>
      <c r="D15" s="190"/>
      <c r="E15" s="71"/>
      <c r="F15" s="78"/>
      <c r="G15" s="79"/>
      <c r="H15" s="79"/>
      <c r="I15" s="79"/>
      <c r="J15" s="79"/>
      <c r="K15" s="79"/>
      <c r="L15" s="79"/>
      <c r="M15" s="79"/>
      <c r="N15" s="79"/>
      <c r="O15" s="79"/>
      <c r="P15" s="79"/>
      <c r="Q15" s="80"/>
      <c r="R15" s="75"/>
      <c r="S15" s="76"/>
      <c r="T15" s="281"/>
    </row>
    <row r="16" spans="2:23" ht="45" customHeight="1" x14ac:dyDescent="0.35">
      <c r="B16" s="283" t="s">
        <v>43</v>
      </c>
      <c r="C16" s="54"/>
      <c r="D16" s="190"/>
      <c r="E16" s="86"/>
      <c r="F16" s="78"/>
      <c r="G16" s="79"/>
      <c r="H16" s="79"/>
      <c r="I16" s="79"/>
      <c r="J16" s="79"/>
      <c r="K16" s="79"/>
      <c r="L16" s="79"/>
      <c r="M16" s="79"/>
      <c r="N16" s="79"/>
      <c r="O16" s="79"/>
      <c r="P16" s="79"/>
      <c r="Q16" s="80"/>
      <c r="R16" s="75"/>
      <c r="S16" s="76"/>
      <c r="T16" s="281"/>
    </row>
    <row r="17" spans="2:20" ht="45" customHeight="1" thickBot="1" x14ac:dyDescent="0.4">
      <c r="B17" s="284"/>
      <c r="C17" s="285" t="s">
        <v>63</v>
      </c>
      <c r="D17" s="286">
        <f>SUM(D11:D16)</f>
        <v>0</v>
      </c>
      <c r="E17" s="287"/>
      <c r="F17" s="288"/>
      <c r="G17" s="289"/>
      <c r="H17" s="289"/>
      <c r="I17" s="289"/>
      <c r="J17" s="289"/>
      <c r="K17" s="289"/>
      <c r="L17" s="289"/>
      <c r="M17" s="289"/>
      <c r="N17" s="289"/>
      <c r="O17" s="289"/>
      <c r="P17" s="289"/>
      <c r="Q17" s="290"/>
      <c r="R17" s="291"/>
      <c r="S17" s="289"/>
      <c r="T17" s="292"/>
    </row>
    <row r="18" spans="2:20" ht="45" customHeight="1" thickBot="1" x14ac:dyDescent="0.4">
      <c r="B18" s="293"/>
      <c r="C18" s="294" t="s">
        <v>172</v>
      </c>
      <c r="D18" s="295">
        <f>+'E Programac'!V11</f>
        <v>2</v>
      </c>
      <c r="E18" s="587"/>
      <c r="F18" s="588"/>
      <c r="G18" s="588"/>
      <c r="H18" s="588"/>
      <c r="I18" s="588"/>
      <c r="J18" s="588"/>
      <c r="K18" s="588"/>
      <c r="L18" s="588"/>
      <c r="M18" s="588"/>
      <c r="N18" s="588"/>
      <c r="O18" s="588"/>
      <c r="P18" s="588"/>
      <c r="Q18" s="588"/>
      <c r="R18" s="588"/>
      <c r="S18" s="588"/>
      <c r="T18" s="589"/>
    </row>
    <row r="19" spans="2:20" ht="45" customHeight="1" thickBot="1" x14ac:dyDescent="0.4"/>
    <row r="20" spans="2:20" ht="45" customHeight="1" x14ac:dyDescent="0.35">
      <c r="B20" s="122" t="s">
        <v>114</v>
      </c>
      <c r="C20" s="123"/>
      <c r="D20" s="590" t="str">
        <f>+'C Alineac'!C17</f>
        <v>Porcentaje de actores registrados en el Sistema de Información Nacional de Ciencia y Tecnología con aprovechamiento de la plataforma.</v>
      </c>
      <c r="E20" s="591"/>
      <c r="F20" s="591"/>
      <c r="G20" s="591"/>
      <c r="H20" s="591"/>
      <c r="I20" s="591"/>
      <c r="J20" s="591"/>
      <c r="K20" s="591"/>
      <c r="L20" s="591"/>
      <c r="M20" s="591"/>
      <c r="N20" s="591"/>
      <c r="O20" s="591"/>
      <c r="P20" s="591"/>
      <c r="Q20" s="591"/>
      <c r="R20" s="591"/>
      <c r="S20" s="591"/>
      <c r="T20" s="592"/>
    </row>
    <row r="21" spans="2:20" ht="45" customHeight="1" x14ac:dyDescent="0.35">
      <c r="B21" s="610" t="s">
        <v>164</v>
      </c>
      <c r="C21" s="594"/>
      <c r="D21" s="595" t="s">
        <v>165</v>
      </c>
      <c r="E21" s="597" t="s">
        <v>166</v>
      </c>
      <c r="F21" s="599" t="s">
        <v>167</v>
      </c>
      <c r="G21" s="600"/>
      <c r="H21" s="600"/>
      <c r="I21" s="600"/>
      <c r="J21" s="600"/>
      <c r="K21" s="600"/>
      <c r="L21" s="600"/>
      <c r="M21" s="600"/>
      <c r="N21" s="600"/>
      <c r="O21" s="600"/>
      <c r="P21" s="600"/>
      <c r="Q21" s="601"/>
      <c r="R21" s="602" t="s">
        <v>168</v>
      </c>
      <c r="S21" s="600"/>
      <c r="T21" s="611"/>
    </row>
    <row r="22" spans="2:20" ht="45" customHeight="1" x14ac:dyDescent="0.35">
      <c r="B22" s="159" t="s">
        <v>37</v>
      </c>
      <c r="C22" s="124" t="s">
        <v>27</v>
      </c>
      <c r="D22" s="596"/>
      <c r="E22" s="598"/>
      <c r="F22" s="163" t="s">
        <v>28</v>
      </c>
      <c r="G22" s="157" t="s">
        <v>29</v>
      </c>
      <c r="H22" s="157" t="s">
        <v>30</v>
      </c>
      <c r="I22" s="157" t="s">
        <v>31</v>
      </c>
      <c r="J22" s="157" t="s">
        <v>30</v>
      </c>
      <c r="K22" s="157" t="s">
        <v>32</v>
      </c>
      <c r="L22" s="157" t="s">
        <v>32</v>
      </c>
      <c r="M22" s="157" t="s">
        <v>31</v>
      </c>
      <c r="N22" s="157" t="s">
        <v>33</v>
      </c>
      <c r="O22" s="157" t="s">
        <v>34</v>
      </c>
      <c r="P22" s="157" t="s">
        <v>35</v>
      </c>
      <c r="Q22" s="164" t="s">
        <v>36</v>
      </c>
      <c r="R22" s="156">
        <v>1</v>
      </c>
      <c r="S22" s="157">
        <v>2</v>
      </c>
      <c r="T22" s="158">
        <v>3</v>
      </c>
    </row>
    <row r="23" spans="2:20" ht="45" customHeight="1" x14ac:dyDescent="0.35">
      <c r="B23" s="160" t="s">
        <v>38</v>
      </c>
      <c r="C23" s="53" t="s">
        <v>293</v>
      </c>
      <c r="D23" s="189"/>
      <c r="E23" s="71" t="s">
        <v>332</v>
      </c>
      <c r="F23" s="72"/>
      <c r="G23" s="73"/>
      <c r="H23" s="73" t="s">
        <v>170</v>
      </c>
      <c r="I23" s="73"/>
      <c r="J23" s="73"/>
      <c r="K23" s="73"/>
      <c r="L23" s="73"/>
      <c r="M23" s="73"/>
      <c r="N23" s="73"/>
      <c r="O23" s="73"/>
      <c r="P23" s="73"/>
      <c r="Q23" s="74"/>
      <c r="R23" s="75" t="s">
        <v>297</v>
      </c>
      <c r="S23" s="76"/>
      <c r="T23" s="77"/>
    </row>
    <row r="24" spans="2:20" ht="45" customHeight="1" x14ac:dyDescent="0.35">
      <c r="B24" s="161" t="s">
        <v>39</v>
      </c>
      <c r="C24" s="54" t="s">
        <v>294</v>
      </c>
      <c r="D24" s="190"/>
      <c r="E24" s="71"/>
      <c r="F24" s="78"/>
      <c r="G24" s="79"/>
      <c r="H24" s="79"/>
      <c r="I24" s="79"/>
      <c r="J24" s="79"/>
      <c r="K24" s="79"/>
      <c r="L24" s="79"/>
      <c r="M24" s="79"/>
      <c r="N24" s="79"/>
      <c r="O24" s="79"/>
      <c r="P24" s="79" t="s">
        <v>170</v>
      </c>
      <c r="Q24" s="80"/>
      <c r="R24" s="75" t="s">
        <v>298</v>
      </c>
      <c r="S24" s="76"/>
      <c r="T24" s="77"/>
    </row>
    <row r="25" spans="2:20" ht="45" customHeight="1" x14ac:dyDescent="0.35">
      <c r="B25" s="161" t="s">
        <v>40</v>
      </c>
      <c r="C25" s="54" t="s">
        <v>295</v>
      </c>
      <c r="D25" s="190"/>
      <c r="E25" s="71"/>
      <c r="F25" s="78"/>
      <c r="G25" s="79"/>
      <c r="H25" s="79"/>
      <c r="I25" s="79"/>
      <c r="J25" s="79"/>
      <c r="K25" s="79" t="s">
        <v>170</v>
      </c>
      <c r="L25" s="79"/>
      <c r="M25" s="79"/>
      <c r="N25" s="79"/>
      <c r="O25" s="79"/>
      <c r="P25" s="79"/>
      <c r="Q25" s="80"/>
      <c r="R25" s="75" t="s">
        <v>299</v>
      </c>
      <c r="S25" s="76"/>
      <c r="T25" s="77"/>
    </row>
    <row r="26" spans="2:20" ht="45" customHeight="1" x14ac:dyDescent="0.35">
      <c r="B26" s="161" t="s">
        <v>41</v>
      </c>
      <c r="C26" s="54" t="s">
        <v>296</v>
      </c>
      <c r="D26" s="190"/>
      <c r="E26" s="71"/>
      <c r="F26" s="78"/>
      <c r="G26" s="79"/>
      <c r="H26" s="79"/>
      <c r="I26" s="79"/>
      <c r="J26" s="79"/>
      <c r="K26" s="79"/>
      <c r="L26" s="79"/>
      <c r="M26" s="79"/>
      <c r="N26" s="79"/>
      <c r="O26" s="79" t="s">
        <v>170</v>
      </c>
      <c r="P26" s="79"/>
      <c r="Q26" s="80"/>
      <c r="R26" s="75" t="s">
        <v>300</v>
      </c>
      <c r="S26" s="76" t="s">
        <v>301</v>
      </c>
      <c r="T26" s="77" t="s">
        <v>302</v>
      </c>
    </row>
    <row r="27" spans="2:20" ht="45" customHeight="1" x14ac:dyDescent="0.35">
      <c r="B27" s="161" t="s">
        <v>42</v>
      </c>
      <c r="C27" s="54"/>
      <c r="D27" s="190"/>
      <c r="E27" s="71"/>
      <c r="F27" s="78"/>
      <c r="G27" s="79"/>
      <c r="H27" s="79"/>
      <c r="I27" s="79"/>
      <c r="J27" s="79"/>
      <c r="K27" s="79"/>
      <c r="L27" s="79"/>
      <c r="M27" s="79"/>
      <c r="N27" s="79"/>
      <c r="O27" s="79"/>
      <c r="P27" s="79"/>
      <c r="Q27" s="80"/>
      <c r="R27" s="75"/>
      <c r="S27" s="76"/>
      <c r="T27" s="77"/>
    </row>
    <row r="28" spans="2:20" ht="45" customHeight="1" x14ac:dyDescent="0.35">
      <c r="B28" s="162" t="s">
        <v>43</v>
      </c>
      <c r="C28" s="54"/>
      <c r="D28" s="190"/>
      <c r="E28" s="86"/>
      <c r="F28" s="78"/>
      <c r="G28" s="79"/>
      <c r="H28" s="79"/>
      <c r="I28" s="79"/>
      <c r="J28" s="79"/>
      <c r="K28" s="79"/>
      <c r="L28" s="79"/>
      <c r="M28" s="79"/>
      <c r="N28" s="79"/>
      <c r="O28" s="79"/>
      <c r="P28" s="79"/>
      <c r="Q28" s="80"/>
      <c r="R28" s="75"/>
      <c r="S28" s="76"/>
      <c r="T28" s="77"/>
    </row>
    <row r="29" spans="2:20" ht="45" customHeight="1" thickBot="1" x14ac:dyDescent="0.4">
      <c r="B29" s="125"/>
      <c r="C29" s="63" t="s">
        <v>63</v>
      </c>
      <c r="D29" s="224">
        <f>SUM(D23:D28)</f>
        <v>0</v>
      </c>
      <c r="E29" s="64"/>
      <c r="F29" s="65"/>
      <c r="G29" s="66"/>
      <c r="H29" s="66"/>
      <c r="I29" s="66"/>
      <c r="J29" s="66"/>
      <c r="K29" s="66"/>
      <c r="L29" s="66"/>
      <c r="M29" s="66"/>
      <c r="N29" s="66"/>
      <c r="O29" s="66"/>
      <c r="P29" s="66"/>
      <c r="Q29" s="67"/>
      <c r="R29" s="68"/>
      <c r="S29" s="66"/>
      <c r="T29" s="69"/>
    </row>
    <row r="30" spans="2:20" ht="45" customHeight="1" thickBot="1" x14ac:dyDescent="0.4">
      <c r="B30" s="293"/>
      <c r="C30" s="294" t="s">
        <v>172</v>
      </c>
      <c r="D30" s="295">
        <f>+'E Programac'!V12</f>
        <v>50</v>
      </c>
      <c r="E30" s="587"/>
      <c r="F30" s="588"/>
      <c r="G30" s="588"/>
      <c r="H30" s="588"/>
      <c r="I30" s="588"/>
      <c r="J30" s="588"/>
      <c r="K30" s="588"/>
      <c r="L30" s="588"/>
      <c r="M30" s="588"/>
      <c r="N30" s="588"/>
      <c r="O30" s="588"/>
      <c r="P30" s="588"/>
      <c r="Q30" s="588"/>
      <c r="R30" s="588"/>
      <c r="S30" s="588"/>
      <c r="T30" s="589"/>
    </row>
    <row r="31" spans="2:20" ht="45" customHeight="1" thickBot="1" x14ac:dyDescent="0.4"/>
    <row r="32" spans="2:20" ht="45" customHeight="1" x14ac:dyDescent="0.35">
      <c r="B32" s="122" t="s">
        <v>114</v>
      </c>
      <c r="C32" s="123"/>
      <c r="D32" s="590" t="str">
        <f>+'C Alineac'!C18</f>
        <v>Número de insumos técnico-científicos para convocatorias anuales de la Secretaría Técnica del Fondo de Incentivos, MICITT.</v>
      </c>
      <c r="E32" s="591"/>
      <c r="F32" s="591"/>
      <c r="G32" s="591"/>
      <c r="H32" s="591"/>
      <c r="I32" s="591"/>
      <c r="J32" s="591"/>
      <c r="K32" s="591"/>
      <c r="L32" s="591"/>
      <c r="M32" s="591"/>
      <c r="N32" s="591"/>
      <c r="O32" s="591"/>
      <c r="P32" s="591"/>
      <c r="Q32" s="591"/>
      <c r="R32" s="591"/>
      <c r="S32" s="591"/>
      <c r="T32" s="592"/>
    </row>
    <row r="33" spans="2:20" ht="45" customHeight="1" x14ac:dyDescent="0.35">
      <c r="B33" s="610" t="s">
        <v>164</v>
      </c>
      <c r="C33" s="594"/>
      <c r="D33" s="595" t="s">
        <v>165</v>
      </c>
      <c r="E33" s="597" t="s">
        <v>166</v>
      </c>
      <c r="F33" s="599" t="s">
        <v>167</v>
      </c>
      <c r="G33" s="600"/>
      <c r="H33" s="600"/>
      <c r="I33" s="600"/>
      <c r="J33" s="600"/>
      <c r="K33" s="600"/>
      <c r="L33" s="600"/>
      <c r="M33" s="600"/>
      <c r="N33" s="600"/>
      <c r="O33" s="600"/>
      <c r="P33" s="600"/>
      <c r="Q33" s="601"/>
      <c r="R33" s="602" t="s">
        <v>168</v>
      </c>
      <c r="S33" s="600"/>
      <c r="T33" s="611"/>
    </row>
    <row r="34" spans="2:20" ht="45" customHeight="1" x14ac:dyDescent="0.35">
      <c r="B34" s="159" t="s">
        <v>37</v>
      </c>
      <c r="C34" s="124" t="s">
        <v>27</v>
      </c>
      <c r="D34" s="596"/>
      <c r="E34" s="598"/>
      <c r="F34" s="163" t="s">
        <v>28</v>
      </c>
      <c r="G34" s="157" t="s">
        <v>29</v>
      </c>
      <c r="H34" s="157" t="s">
        <v>30</v>
      </c>
      <c r="I34" s="157" t="s">
        <v>31</v>
      </c>
      <c r="J34" s="157" t="s">
        <v>30</v>
      </c>
      <c r="K34" s="157" t="s">
        <v>32</v>
      </c>
      <c r="L34" s="157" t="s">
        <v>32</v>
      </c>
      <c r="M34" s="157" t="s">
        <v>31</v>
      </c>
      <c r="N34" s="157" t="s">
        <v>33</v>
      </c>
      <c r="O34" s="157" t="s">
        <v>34</v>
      </c>
      <c r="P34" s="157" t="s">
        <v>35</v>
      </c>
      <c r="Q34" s="164" t="s">
        <v>36</v>
      </c>
      <c r="R34" s="156">
        <v>1</v>
      </c>
      <c r="S34" s="157">
        <v>2</v>
      </c>
      <c r="T34" s="158">
        <v>3</v>
      </c>
    </row>
    <row r="35" spans="2:20" ht="45" customHeight="1" x14ac:dyDescent="0.35">
      <c r="B35" s="160" t="s">
        <v>38</v>
      </c>
      <c r="C35" s="53" t="s">
        <v>303</v>
      </c>
      <c r="D35" s="358"/>
      <c r="E35" s="359"/>
      <c r="F35" s="72"/>
      <c r="G35" s="73" t="s">
        <v>170</v>
      </c>
      <c r="H35" s="73"/>
      <c r="I35" s="73"/>
      <c r="J35" s="73"/>
      <c r="K35" s="73" t="s">
        <v>170</v>
      </c>
      <c r="L35" s="73"/>
      <c r="M35" s="73"/>
      <c r="N35" s="73"/>
      <c r="O35" s="73"/>
      <c r="P35" s="73"/>
      <c r="Q35" s="74"/>
      <c r="R35" s="75" t="s">
        <v>282</v>
      </c>
      <c r="S35" s="76" t="s">
        <v>283</v>
      </c>
      <c r="T35" s="77" t="s">
        <v>284</v>
      </c>
    </row>
    <row r="36" spans="2:20" ht="45" customHeight="1" x14ac:dyDescent="0.35">
      <c r="B36" s="161" t="s">
        <v>39</v>
      </c>
      <c r="C36" s="54"/>
      <c r="D36" s="360"/>
      <c r="E36" s="359"/>
      <c r="F36" s="78"/>
      <c r="G36" s="79"/>
      <c r="H36" s="79"/>
      <c r="I36" s="79"/>
      <c r="J36" s="79"/>
      <c r="K36" s="79"/>
      <c r="L36" s="79"/>
      <c r="M36" s="79"/>
      <c r="N36" s="79"/>
      <c r="O36" s="79"/>
      <c r="P36" s="79"/>
      <c r="Q36" s="80"/>
      <c r="R36" s="75"/>
      <c r="S36" s="76"/>
      <c r="T36" s="77"/>
    </row>
    <row r="37" spans="2:20" ht="45" customHeight="1" x14ac:dyDescent="0.35">
      <c r="B37" s="161" t="s">
        <v>40</v>
      </c>
      <c r="C37" s="54"/>
      <c r="D37" s="360"/>
      <c r="E37" s="359"/>
      <c r="F37" s="78"/>
      <c r="G37" s="79"/>
      <c r="H37" s="79"/>
      <c r="I37" s="79"/>
      <c r="J37" s="79"/>
      <c r="K37" s="79"/>
      <c r="L37" s="79"/>
      <c r="M37" s="79"/>
      <c r="N37" s="79"/>
      <c r="O37" s="79"/>
      <c r="P37" s="79"/>
      <c r="Q37" s="80"/>
      <c r="R37" s="75"/>
      <c r="S37" s="76"/>
      <c r="T37" s="77"/>
    </row>
    <row r="38" spans="2:20" ht="45" customHeight="1" x14ac:dyDescent="0.35">
      <c r="B38" s="161" t="s">
        <v>41</v>
      </c>
      <c r="C38" s="54"/>
      <c r="D38" s="360"/>
      <c r="E38" s="359"/>
      <c r="F38" s="78"/>
      <c r="G38" s="79"/>
      <c r="H38" s="79"/>
      <c r="I38" s="79"/>
      <c r="J38" s="79"/>
      <c r="K38" s="79"/>
      <c r="L38" s="79"/>
      <c r="M38" s="79"/>
      <c r="N38" s="79"/>
      <c r="O38" s="79"/>
      <c r="P38" s="79"/>
      <c r="Q38" s="80"/>
      <c r="R38" s="75"/>
      <c r="S38" s="76"/>
      <c r="T38" s="77"/>
    </row>
    <row r="39" spans="2:20" ht="45" customHeight="1" x14ac:dyDescent="0.35">
      <c r="B39" s="161" t="s">
        <v>42</v>
      </c>
      <c r="C39" s="54"/>
      <c r="D39" s="360"/>
      <c r="E39" s="359"/>
      <c r="F39" s="78"/>
      <c r="G39" s="79"/>
      <c r="H39" s="79"/>
      <c r="I39" s="79"/>
      <c r="J39" s="79"/>
      <c r="K39" s="79"/>
      <c r="L39" s="79"/>
      <c r="M39" s="79"/>
      <c r="N39" s="79"/>
      <c r="O39" s="79"/>
      <c r="P39" s="79"/>
      <c r="Q39" s="80"/>
      <c r="R39" s="75"/>
      <c r="S39" s="76"/>
      <c r="T39" s="77"/>
    </row>
    <row r="40" spans="2:20" ht="45" customHeight="1" x14ac:dyDescent="0.35">
      <c r="B40" s="162" t="s">
        <v>43</v>
      </c>
      <c r="C40" s="54"/>
      <c r="D40" s="360"/>
      <c r="E40" s="361"/>
      <c r="F40" s="78"/>
      <c r="G40" s="79"/>
      <c r="H40" s="79"/>
      <c r="I40" s="79"/>
      <c r="J40" s="79"/>
      <c r="K40" s="79"/>
      <c r="L40" s="79"/>
      <c r="M40" s="79"/>
      <c r="N40" s="79"/>
      <c r="O40" s="79"/>
      <c r="P40" s="79"/>
      <c r="Q40" s="80"/>
      <c r="R40" s="75"/>
      <c r="S40" s="76"/>
      <c r="T40" s="77"/>
    </row>
    <row r="41" spans="2:20" ht="45" customHeight="1" thickBot="1" x14ac:dyDescent="0.4">
      <c r="B41" s="125"/>
      <c r="C41" s="63" t="s">
        <v>63</v>
      </c>
      <c r="D41" s="224">
        <f>SUM(D35:D40)</f>
        <v>0</v>
      </c>
      <c r="E41" s="64"/>
      <c r="F41" s="65"/>
      <c r="G41" s="66"/>
      <c r="H41" s="66"/>
      <c r="I41" s="66"/>
      <c r="J41" s="66"/>
      <c r="K41" s="66"/>
      <c r="L41" s="66"/>
      <c r="M41" s="66"/>
      <c r="N41" s="66"/>
      <c r="O41" s="66"/>
      <c r="P41" s="66"/>
      <c r="Q41" s="67"/>
      <c r="R41" s="68"/>
      <c r="S41" s="66"/>
      <c r="T41" s="69"/>
    </row>
    <row r="42" spans="2:20" ht="45" customHeight="1" thickBot="1" x14ac:dyDescent="0.4">
      <c r="B42" s="293"/>
      <c r="C42" s="294" t="s">
        <v>172</v>
      </c>
      <c r="D42" s="295">
        <f>+'E Programac'!V13</f>
        <v>0</v>
      </c>
      <c r="E42" s="587"/>
      <c r="F42" s="588"/>
      <c r="G42" s="588"/>
      <c r="H42" s="588"/>
      <c r="I42" s="588"/>
      <c r="J42" s="588"/>
      <c r="K42" s="588"/>
      <c r="L42" s="588"/>
      <c r="M42" s="588"/>
      <c r="N42" s="588"/>
      <c r="O42" s="588"/>
      <c r="P42" s="588"/>
      <c r="Q42" s="588"/>
      <c r="R42" s="588"/>
      <c r="S42" s="588"/>
      <c r="T42" s="589"/>
    </row>
    <row r="43" spans="2:20" ht="45" customHeight="1" thickBot="1" x14ac:dyDescent="0.4"/>
    <row r="44" spans="2:20" ht="45" customHeight="1" x14ac:dyDescent="0.35">
      <c r="B44" s="122" t="s">
        <v>114</v>
      </c>
      <c r="C44" s="123"/>
      <c r="D44" s="590" t="str">
        <f>+'C Alineac'!C19</f>
        <v>d</v>
      </c>
      <c r="E44" s="591"/>
      <c r="F44" s="591"/>
      <c r="G44" s="591"/>
      <c r="H44" s="591"/>
      <c r="I44" s="591"/>
      <c r="J44" s="591"/>
      <c r="K44" s="591"/>
      <c r="L44" s="591"/>
      <c r="M44" s="591"/>
      <c r="N44" s="591"/>
      <c r="O44" s="591"/>
      <c r="P44" s="591"/>
      <c r="Q44" s="591"/>
      <c r="R44" s="591"/>
      <c r="S44" s="591"/>
      <c r="T44" s="592"/>
    </row>
    <row r="45" spans="2:20" ht="45" customHeight="1" x14ac:dyDescent="0.35">
      <c r="B45" s="610" t="s">
        <v>164</v>
      </c>
      <c r="C45" s="594"/>
      <c r="D45" s="595" t="s">
        <v>165</v>
      </c>
      <c r="E45" s="597" t="s">
        <v>166</v>
      </c>
      <c r="F45" s="599" t="s">
        <v>167</v>
      </c>
      <c r="G45" s="600"/>
      <c r="H45" s="600"/>
      <c r="I45" s="600"/>
      <c r="J45" s="600"/>
      <c r="K45" s="600"/>
      <c r="L45" s="600"/>
      <c r="M45" s="600"/>
      <c r="N45" s="600"/>
      <c r="O45" s="600"/>
      <c r="P45" s="600"/>
      <c r="Q45" s="601"/>
      <c r="R45" s="602" t="s">
        <v>168</v>
      </c>
      <c r="S45" s="600"/>
      <c r="T45" s="611"/>
    </row>
    <row r="46" spans="2:20" ht="45" customHeight="1" x14ac:dyDescent="0.35">
      <c r="B46" s="159" t="s">
        <v>37</v>
      </c>
      <c r="C46" s="124" t="s">
        <v>27</v>
      </c>
      <c r="D46" s="596"/>
      <c r="E46" s="598"/>
      <c r="F46" s="163" t="s">
        <v>28</v>
      </c>
      <c r="G46" s="157" t="s">
        <v>29</v>
      </c>
      <c r="H46" s="157" t="s">
        <v>30</v>
      </c>
      <c r="I46" s="157" t="s">
        <v>31</v>
      </c>
      <c r="J46" s="157" t="s">
        <v>30</v>
      </c>
      <c r="K46" s="157" t="s">
        <v>32</v>
      </c>
      <c r="L46" s="157" t="s">
        <v>32</v>
      </c>
      <c r="M46" s="157" t="s">
        <v>31</v>
      </c>
      <c r="N46" s="157" t="s">
        <v>33</v>
      </c>
      <c r="O46" s="157" t="s">
        <v>34</v>
      </c>
      <c r="P46" s="157" t="s">
        <v>35</v>
      </c>
      <c r="Q46" s="164" t="s">
        <v>36</v>
      </c>
      <c r="R46" s="156">
        <v>1</v>
      </c>
      <c r="S46" s="157">
        <v>2</v>
      </c>
      <c r="T46" s="158">
        <v>3</v>
      </c>
    </row>
    <row r="47" spans="2:20" ht="45" customHeight="1" x14ac:dyDescent="0.35">
      <c r="B47" s="160" t="s">
        <v>38</v>
      </c>
      <c r="C47" s="53"/>
      <c r="D47" s="189"/>
      <c r="E47" s="71"/>
      <c r="F47" s="72"/>
      <c r="G47" s="73"/>
      <c r="H47" s="73"/>
      <c r="I47" s="73"/>
      <c r="J47" s="73"/>
      <c r="K47" s="73"/>
      <c r="L47" s="73"/>
      <c r="M47" s="73"/>
      <c r="N47" s="73"/>
      <c r="O47" s="73"/>
      <c r="P47" s="73"/>
      <c r="Q47" s="74"/>
      <c r="R47" s="75"/>
      <c r="S47" s="76"/>
      <c r="T47" s="77"/>
    </row>
    <row r="48" spans="2:20" ht="45" customHeight="1" x14ac:dyDescent="0.35">
      <c r="B48" s="161" t="s">
        <v>39</v>
      </c>
      <c r="C48" s="54"/>
      <c r="D48" s="190"/>
      <c r="E48" s="71"/>
      <c r="F48" s="78"/>
      <c r="G48" s="79"/>
      <c r="H48" s="79"/>
      <c r="I48" s="79"/>
      <c r="J48" s="79"/>
      <c r="K48" s="79"/>
      <c r="L48" s="79"/>
      <c r="M48" s="79"/>
      <c r="N48" s="79"/>
      <c r="O48" s="79"/>
      <c r="P48" s="79"/>
      <c r="Q48" s="80"/>
      <c r="R48" s="75"/>
      <c r="S48" s="76"/>
      <c r="T48" s="77"/>
    </row>
    <row r="49" spans="2:20" ht="45" customHeight="1" x14ac:dyDescent="0.35">
      <c r="B49" s="161" t="s">
        <v>40</v>
      </c>
      <c r="C49" s="54"/>
      <c r="D49" s="190"/>
      <c r="E49" s="71"/>
      <c r="F49" s="78"/>
      <c r="G49" s="79"/>
      <c r="H49" s="79"/>
      <c r="I49" s="79"/>
      <c r="J49" s="79"/>
      <c r="K49" s="79"/>
      <c r="L49" s="79"/>
      <c r="M49" s="79"/>
      <c r="N49" s="79"/>
      <c r="O49" s="79"/>
      <c r="P49" s="79"/>
      <c r="Q49" s="80"/>
      <c r="R49" s="75"/>
      <c r="S49" s="76"/>
      <c r="T49" s="77"/>
    </row>
    <row r="50" spans="2:20" ht="45" customHeight="1" x14ac:dyDescent="0.35">
      <c r="B50" s="161" t="s">
        <v>41</v>
      </c>
      <c r="C50" s="54"/>
      <c r="D50" s="190"/>
      <c r="E50" s="71"/>
      <c r="F50" s="78"/>
      <c r="G50" s="79"/>
      <c r="H50" s="79"/>
      <c r="I50" s="79"/>
      <c r="J50" s="79"/>
      <c r="K50" s="79"/>
      <c r="L50" s="79"/>
      <c r="M50" s="79"/>
      <c r="N50" s="79"/>
      <c r="O50" s="79"/>
      <c r="P50" s="79"/>
      <c r="Q50" s="80"/>
      <c r="R50" s="75"/>
      <c r="S50" s="76"/>
      <c r="T50" s="77"/>
    </row>
    <row r="51" spans="2:20" ht="45" customHeight="1" x14ac:dyDescent="0.35">
      <c r="B51" s="161" t="s">
        <v>42</v>
      </c>
      <c r="C51" s="54"/>
      <c r="D51" s="190"/>
      <c r="E51" s="71"/>
      <c r="F51" s="78"/>
      <c r="G51" s="79"/>
      <c r="H51" s="79"/>
      <c r="I51" s="79"/>
      <c r="J51" s="79"/>
      <c r="K51" s="79"/>
      <c r="L51" s="79"/>
      <c r="M51" s="79"/>
      <c r="N51" s="79"/>
      <c r="O51" s="79"/>
      <c r="P51" s="79"/>
      <c r="Q51" s="80"/>
      <c r="R51" s="75"/>
      <c r="S51" s="76"/>
      <c r="T51" s="77"/>
    </row>
    <row r="52" spans="2:20" ht="45" customHeight="1" x14ac:dyDescent="0.35">
      <c r="B52" s="162" t="s">
        <v>43</v>
      </c>
      <c r="C52" s="54"/>
      <c r="D52" s="190"/>
      <c r="E52" s="86"/>
      <c r="F52" s="78"/>
      <c r="G52" s="79"/>
      <c r="H52" s="79"/>
      <c r="I52" s="79"/>
      <c r="J52" s="79"/>
      <c r="K52" s="79"/>
      <c r="L52" s="79"/>
      <c r="M52" s="79"/>
      <c r="N52" s="79"/>
      <c r="O52" s="79"/>
      <c r="P52" s="79"/>
      <c r="Q52" s="80"/>
      <c r="R52" s="75"/>
      <c r="S52" s="76"/>
      <c r="T52" s="77"/>
    </row>
    <row r="53" spans="2:20" ht="45" customHeight="1" thickBot="1" x14ac:dyDescent="0.4">
      <c r="B53" s="125"/>
      <c r="C53" s="63" t="s">
        <v>63</v>
      </c>
      <c r="D53" s="224">
        <f>SUM(D47:D52)</f>
        <v>0</v>
      </c>
      <c r="E53" s="64"/>
      <c r="F53" s="65"/>
      <c r="G53" s="66"/>
      <c r="H53" s="66"/>
      <c r="I53" s="66"/>
      <c r="J53" s="66"/>
      <c r="K53" s="66"/>
      <c r="L53" s="66"/>
      <c r="M53" s="66"/>
      <c r="N53" s="66"/>
      <c r="O53" s="66"/>
      <c r="P53" s="66"/>
      <c r="Q53" s="67"/>
      <c r="R53" s="68"/>
      <c r="S53" s="66"/>
      <c r="T53" s="69"/>
    </row>
    <row r="54" spans="2:20" ht="45" customHeight="1" thickBot="1" x14ac:dyDescent="0.4">
      <c r="B54" s="293"/>
      <c r="C54" s="294" t="s">
        <v>172</v>
      </c>
      <c r="D54" s="295">
        <f>+'E Programac'!V14</f>
        <v>0</v>
      </c>
      <c r="E54" s="587"/>
      <c r="F54" s="588"/>
      <c r="G54" s="588"/>
      <c r="H54" s="588"/>
      <c r="I54" s="588"/>
      <c r="J54" s="588"/>
      <c r="K54" s="588"/>
      <c r="L54" s="588"/>
      <c r="M54" s="588"/>
      <c r="N54" s="588"/>
      <c r="O54" s="588"/>
      <c r="P54" s="588"/>
      <c r="Q54" s="588"/>
      <c r="R54" s="588"/>
      <c r="S54" s="588"/>
      <c r="T54" s="589"/>
    </row>
    <row r="55" spans="2:20" ht="45" customHeight="1" thickBot="1" x14ac:dyDescent="0.4"/>
    <row r="56" spans="2:20" ht="45" customHeight="1" x14ac:dyDescent="0.35">
      <c r="B56" s="122" t="s">
        <v>114</v>
      </c>
      <c r="C56" s="123"/>
      <c r="D56" s="590" t="str">
        <f>+'C Alineac'!C20</f>
        <v>e</v>
      </c>
      <c r="E56" s="591"/>
      <c r="F56" s="591"/>
      <c r="G56" s="591"/>
      <c r="H56" s="591"/>
      <c r="I56" s="591"/>
      <c r="J56" s="591"/>
      <c r="K56" s="591"/>
      <c r="L56" s="591"/>
      <c r="M56" s="591"/>
      <c r="N56" s="591"/>
      <c r="O56" s="591"/>
      <c r="P56" s="591"/>
      <c r="Q56" s="591"/>
      <c r="R56" s="591"/>
      <c r="S56" s="591"/>
      <c r="T56" s="592"/>
    </row>
    <row r="57" spans="2:20" ht="45" customHeight="1" x14ac:dyDescent="0.35">
      <c r="B57" s="610" t="s">
        <v>164</v>
      </c>
      <c r="C57" s="594"/>
      <c r="D57" s="595" t="s">
        <v>165</v>
      </c>
      <c r="E57" s="597" t="s">
        <v>166</v>
      </c>
      <c r="F57" s="599" t="s">
        <v>167</v>
      </c>
      <c r="G57" s="600"/>
      <c r="H57" s="600"/>
      <c r="I57" s="600"/>
      <c r="J57" s="600"/>
      <c r="K57" s="600"/>
      <c r="L57" s="600"/>
      <c r="M57" s="600"/>
      <c r="N57" s="600"/>
      <c r="O57" s="600"/>
      <c r="P57" s="600"/>
      <c r="Q57" s="601"/>
      <c r="R57" s="602" t="s">
        <v>168</v>
      </c>
      <c r="S57" s="600"/>
      <c r="T57" s="611"/>
    </row>
    <row r="58" spans="2:20" ht="45" customHeight="1" x14ac:dyDescent="0.35">
      <c r="B58" s="159" t="s">
        <v>37</v>
      </c>
      <c r="C58" s="124" t="s">
        <v>27</v>
      </c>
      <c r="D58" s="596"/>
      <c r="E58" s="598"/>
      <c r="F58" s="163" t="s">
        <v>28</v>
      </c>
      <c r="G58" s="157" t="s">
        <v>29</v>
      </c>
      <c r="H58" s="157" t="s">
        <v>30</v>
      </c>
      <c r="I58" s="157" t="s">
        <v>31</v>
      </c>
      <c r="J58" s="157" t="s">
        <v>30</v>
      </c>
      <c r="K58" s="157" t="s">
        <v>32</v>
      </c>
      <c r="L58" s="157" t="s">
        <v>32</v>
      </c>
      <c r="M58" s="157" t="s">
        <v>31</v>
      </c>
      <c r="N58" s="157" t="s">
        <v>33</v>
      </c>
      <c r="O58" s="157" t="s">
        <v>34</v>
      </c>
      <c r="P58" s="157" t="s">
        <v>35</v>
      </c>
      <c r="Q58" s="164" t="s">
        <v>36</v>
      </c>
      <c r="R58" s="156">
        <v>1</v>
      </c>
      <c r="S58" s="157">
        <v>2</v>
      </c>
      <c r="T58" s="158">
        <v>3</v>
      </c>
    </row>
    <row r="59" spans="2:20" ht="45" customHeight="1" x14ac:dyDescent="0.35">
      <c r="B59" s="160" t="s">
        <v>38</v>
      </c>
      <c r="C59" s="53"/>
      <c r="D59" s="189"/>
      <c r="E59" s="71"/>
      <c r="F59" s="72"/>
      <c r="G59" s="73"/>
      <c r="H59" s="73"/>
      <c r="I59" s="73"/>
      <c r="J59" s="73"/>
      <c r="K59" s="73"/>
      <c r="L59" s="73"/>
      <c r="M59" s="73"/>
      <c r="N59" s="73"/>
      <c r="O59" s="73"/>
      <c r="P59" s="73"/>
      <c r="Q59" s="74"/>
      <c r="R59" s="75"/>
      <c r="S59" s="76"/>
      <c r="T59" s="77"/>
    </row>
    <row r="60" spans="2:20" ht="45" customHeight="1" x14ac:dyDescent="0.35">
      <c r="B60" s="161" t="s">
        <v>39</v>
      </c>
      <c r="C60" s="54"/>
      <c r="D60" s="190"/>
      <c r="E60" s="71"/>
      <c r="F60" s="78"/>
      <c r="G60" s="79"/>
      <c r="H60" s="79"/>
      <c r="I60" s="79"/>
      <c r="J60" s="79"/>
      <c r="K60" s="79"/>
      <c r="L60" s="79"/>
      <c r="M60" s="79"/>
      <c r="N60" s="79"/>
      <c r="O60" s="79"/>
      <c r="P60" s="79"/>
      <c r="Q60" s="80"/>
      <c r="R60" s="75"/>
      <c r="S60" s="76"/>
      <c r="T60" s="77"/>
    </row>
    <row r="61" spans="2:20" ht="45" customHeight="1" x14ac:dyDescent="0.35">
      <c r="B61" s="161" t="s">
        <v>40</v>
      </c>
      <c r="C61" s="54"/>
      <c r="D61" s="190"/>
      <c r="E61" s="71"/>
      <c r="F61" s="78"/>
      <c r="G61" s="79"/>
      <c r="H61" s="79"/>
      <c r="I61" s="79"/>
      <c r="J61" s="79"/>
      <c r="K61" s="79"/>
      <c r="L61" s="79"/>
      <c r="M61" s="79"/>
      <c r="N61" s="79"/>
      <c r="O61" s="79"/>
      <c r="P61" s="79"/>
      <c r="Q61" s="80"/>
      <c r="R61" s="75"/>
      <c r="S61" s="76"/>
      <c r="T61" s="77"/>
    </row>
    <row r="62" spans="2:20" ht="45" customHeight="1" x14ac:dyDescent="0.35">
      <c r="B62" s="161" t="s">
        <v>41</v>
      </c>
      <c r="C62" s="54"/>
      <c r="D62" s="190"/>
      <c r="E62" s="71"/>
      <c r="F62" s="78"/>
      <c r="G62" s="79"/>
      <c r="H62" s="79"/>
      <c r="I62" s="79"/>
      <c r="J62" s="79"/>
      <c r="K62" s="79"/>
      <c r="L62" s="79"/>
      <c r="M62" s="79"/>
      <c r="N62" s="79"/>
      <c r="O62" s="79"/>
      <c r="P62" s="79"/>
      <c r="Q62" s="80"/>
      <c r="R62" s="75"/>
      <c r="S62" s="76"/>
      <c r="T62" s="77"/>
    </row>
    <row r="63" spans="2:20" ht="45" customHeight="1" x14ac:dyDescent="0.35">
      <c r="B63" s="161" t="s">
        <v>42</v>
      </c>
      <c r="C63" s="54"/>
      <c r="D63" s="190"/>
      <c r="E63" s="71"/>
      <c r="F63" s="78"/>
      <c r="G63" s="79"/>
      <c r="H63" s="79"/>
      <c r="I63" s="79"/>
      <c r="J63" s="79"/>
      <c r="K63" s="79"/>
      <c r="L63" s="79"/>
      <c r="M63" s="79"/>
      <c r="N63" s="79"/>
      <c r="O63" s="79"/>
      <c r="P63" s="79"/>
      <c r="Q63" s="80"/>
      <c r="R63" s="75"/>
      <c r="S63" s="76"/>
      <c r="T63" s="77"/>
    </row>
    <row r="64" spans="2:20" ht="45" customHeight="1" x14ac:dyDescent="0.35">
      <c r="B64" s="162" t="s">
        <v>43</v>
      </c>
      <c r="C64" s="54"/>
      <c r="D64" s="190"/>
      <c r="E64" s="86"/>
      <c r="F64" s="78"/>
      <c r="G64" s="79"/>
      <c r="H64" s="79"/>
      <c r="I64" s="79"/>
      <c r="J64" s="79"/>
      <c r="K64" s="79"/>
      <c r="L64" s="79"/>
      <c r="M64" s="79"/>
      <c r="N64" s="79"/>
      <c r="O64" s="79"/>
      <c r="P64" s="79"/>
      <c r="Q64" s="80"/>
      <c r="R64" s="75"/>
      <c r="S64" s="76"/>
      <c r="T64" s="77"/>
    </row>
    <row r="65" spans="2:20" ht="45" customHeight="1" thickBot="1" x14ac:dyDescent="0.4">
      <c r="B65" s="125"/>
      <c r="C65" s="63" t="s">
        <v>63</v>
      </c>
      <c r="D65" s="224">
        <f>SUM(D59:D64)</f>
        <v>0</v>
      </c>
      <c r="E65" s="64"/>
      <c r="F65" s="65"/>
      <c r="G65" s="66"/>
      <c r="H65" s="66"/>
      <c r="I65" s="66"/>
      <c r="J65" s="66"/>
      <c r="K65" s="66"/>
      <c r="L65" s="66"/>
      <c r="M65" s="66"/>
      <c r="N65" s="66"/>
      <c r="O65" s="66"/>
      <c r="P65" s="66"/>
      <c r="Q65" s="67"/>
      <c r="R65" s="68"/>
      <c r="S65" s="66"/>
      <c r="T65" s="69"/>
    </row>
    <row r="66" spans="2:20" ht="45" customHeight="1" thickBot="1" x14ac:dyDescent="0.4">
      <c r="B66" s="293"/>
      <c r="C66" s="294" t="s">
        <v>172</v>
      </c>
      <c r="D66" s="295">
        <f>+'E Programac'!V15</f>
        <v>0</v>
      </c>
      <c r="E66" s="587"/>
      <c r="F66" s="588"/>
      <c r="G66" s="588"/>
      <c r="H66" s="588"/>
      <c r="I66" s="588"/>
      <c r="J66" s="588"/>
      <c r="K66" s="588"/>
      <c r="L66" s="588"/>
      <c r="M66" s="588"/>
      <c r="N66" s="588"/>
      <c r="O66" s="588"/>
      <c r="P66" s="588"/>
      <c r="Q66" s="588"/>
      <c r="R66" s="588"/>
      <c r="S66" s="588"/>
      <c r="T66" s="589"/>
    </row>
    <row r="67" spans="2:20" ht="45" customHeight="1" thickBot="1" x14ac:dyDescent="0.4"/>
    <row r="68" spans="2:20" ht="15" thickTop="1" thickBot="1" x14ac:dyDescent="0.4">
      <c r="B68" s="449" t="str">
        <f>+'B Informac'!F29</f>
        <v>INSTRUCCIONES: Asegurese de tener a mano el Anexo 1. "Instructivo de la HIPNCTI" antes de llenar las celdas con fondo verde claro.</v>
      </c>
      <c r="C68" s="450"/>
      <c r="D68" s="450"/>
      <c r="E68" s="450"/>
      <c r="F68" s="450"/>
      <c r="G68" s="450"/>
      <c r="H68" s="450"/>
      <c r="I68" s="450"/>
      <c r="J68" s="450"/>
      <c r="K68" s="450"/>
      <c r="L68" s="450"/>
      <c r="M68" s="450"/>
      <c r="N68" s="450"/>
      <c r="O68" s="450"/>
      <c r="P68" s="450"/>
      <c r="Q68" s="450"/>
      <c r="R68" s="450"/>
      <c r="S68" s="450"/>
      <c r="T68" s="451"/>
    </row>
    <row r="69" spans="2:20" ht="14.6" thickTop="1" x14ac:dyDescent="0.35"/>
  </sheetData>
  <mergeCells count="41">
    <mergeCell ref="B68:T68"/>
    <mergeCell ref="D56:T56"/>
    <mergeCell ref="B57:C57"/>
    <mergeCell ref="D57:D58"/>
    <mergeCell ref="E57:E58"/>
    <mergeCell ref="F57:Q57"/>
    <mergeCell ref="R57:T57"/>
    <mergeCell ref="B45:C45"/>
    <mergeCell ref="D45:D46"/>
    <mergeCell ref="E45:E46"/>
    <mergeCell ref="F45:Q45"/>
    <mergeCell ref="R45:T45"/>
    <mergeCell ref="B21:C21"/>
    <mergeCell ref="D21:D22"/>
    <mergeCell ref="E21:E22"/>
    <mergeCell ref="F21:Q21"/>
    <mergeCell ref="R21:T21"/>
    <mergeCell ref="B33:C33"/>
    <mergeCell ref="D33:D34"/>
    <mergeCell ref="E33:E34"/>
    <mergeCell ref="F33:Q33"/>
    <mergeCell ref="R33:T33"/>
    <mergeCell ref="D6:T6"/>
    <mergeCell ref="D8:T8"/>
    <mergeCell ref="D1:T1"/>
    <mergeCell ref="D2:T2"/>
    <mergeCell ref="D3:T3"/>
    <mergeCell ref="D4:T4"/>
    <mergeCell ref="B9:C9"/>
    <mergeCell ref="D9:D10"/>
    <mergeCell ref="E9:E10"/>
    <mergeCell ref="F9:Q9"/>
    <mergeCell ref="R9:T9"/>
    <mergeCell ref="E30:T30"/>
    <mergeCell ref="E42:T42"/>
    <mergeCell ref="E54:T54"/>
    <mergeCell ref="E66:T66"/>
    <mergeCell ref="E18:T18"/>
    <mergeCell ref="D44:T44"/>
    <mergeCell ref="D32:T32"/>
    <mergeCell ref="D20:T20"/>
  </mergeCells>
  <printOptions horizontalCentered="1" verticalCentered="1"/>
  <pageMargins left="0.39370078740157483" right="0.39370078740157483" top="0.39370078740157483" bottom="0.39370078740157483" header="0.31496062992125984" footer="0.31496062992125984"/>
  <pageSetup scale="69"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AV69"/>
  <sheetViews>
    <sheetView topLeftCell="A19" zoomScale="70" zoomScaleNormal="70" workbookViewId="0">
      <selection activeCell="D29" sqref="D29:D30"/>
    </sheetView>
  </sheetViews>
  <sheetFormatPr baseColWidth="10" defaultColWidth="11.3046875" defaultRowHeight="14.15" x14ac:dyDescent="0.35"/>
  <cols>
    <col min="1" max="1" width="15.69140625" style="62" customWidth="1"/>
    <col min="2" max="2" width="6.3046875" style="62" customWidth="1"/>
    <col min="3" max="3" width="35.765625" style="62" customWidth="1"/>
    <col min="4" max="4" width="20.69140625" style="62" bestFit="1" customWidth="1"/>
    <col min="5" max="5" width="25.3046875" style="62" customWidth="1"/>
    <col min="6" max="17" width="2.69140625" style="62" customWidth="1"/>
    <col min="18" max="20" width="25.69140625" style="62" customWidth="1"/>
    <col min="21" max="16384" width="11.3046875" style="62"/>
  </cols>
  <sheetData>
    <row r="1" spans="1:39" s="60" customFormat="1" ht="18.75" customHeight="1" x14ac:dyDescent="0.35">
      <c r="A1" s="62"/>
      <c r="B1" s="62"/>
      <c r="C1" s="62"/>
      <c r="D1" s="574" t="s">
        <v>71</v>
      </c>
      <c r="E1" s="445"/>
      <c r="F1" s="445"/>
      <c r="G1" s="445"/>
      <c r="H1" s="445"/>
      <c r="I1" s="445"/>
      <c r="J1" s="445"/>
      <c r="K1" s="445"/>
      <c r="L1" s="445"/>
      <c r="M1" s="445"/>
      <c r="N1" s="445"/>
      <c r="O1" s="445"/>
      <c r="P1" s="445"/>
      <c r="Q1" s="445"/>
      <c r="R1" s="445"/>
      <c r="S1" s="445"/>
      <c r="T1" s="445"/>
      <c r="U1" s="62"/>
      <c r="V1" s="62"/>
      <c r="W1" s="62"/>
      <c r="X1" s="62"/>
      <c r="Y1" s="62"/>
      <c r="Z1" s="62"/>
      <c r="AA1" s="62"/>
      <c r="AB1" s="62"/>
      <c r="AC1" s="62"/>
      <c r="AD1" s="62"/>
      <c r="AE1" s="62"/>
      <c r="AF1" s="62"/>
      <c r="AG1" s="62"/>
      <c r="AH1" s="62"/>
      <c r="AI1" s="62"/>
      <c r="AJ1" s="62"/>
      <c r="AK1" s="62"/>
      <c r="AL1" s="62"/>
      <c r="AM1" s="62"/>
    </row>
    <row r="2" spans="1:39" s="60" customFormat="1" ht="17.600000000000001" x14ac:dyDescent="0.35">
      <c r="A2" s="62"/>
      <c r="B2" s="62"/>
      <c r="C2" s="62"/>
      <c r="D2" s="574" t="s">
        <v>82</v>
      </c>
      <c r="E2" s="445"/>
      <c r="F2" s="445"/>
      <c r="G2" s="445"/>
      <c r="H2" s="445"/>
      <c r="I2" s="445"/>
      <c r="J2" s="445"/>
      <c r="K2" s="445"/>
      <c r="L2" s="445"/>
      <c r="M2" s="445"/>
      <c r="N2" s="445"/>
      <c r="O2" s="445"/>
      <c r="P2" s="445"/>
      <c r="Q2" s="445"/>
      <c r="R2" s="445"/>
      <c r="S2" s="445"/>
      <c r="T2" s="445"/>
      <c r="U2" s="62"/>
      <c r="V2" s="62"/>
      <c r="W2" s="62"/>
      <c r="X2" s="62"/>
      <c r="Y2" s="62"/>
      <c r="Z2" s="62"/>
      <c r="AA2" s="62"/>
      <c r="AB2" s="62"/>
      <c r="AC2" s="62"/>
      <c r="AD2" s="62"/>
      <c r="AE2" s="62"/>
      <c r="AF2" s="62"/>
      <c r="AG2" s="62"/>
      <c r="AH2" s="62"/>
      <c r="AI2" s="62"/>
      <c r="AJ2" s="62"/>
      <c r="AK2" s="62"/>
      <c r="AL2" s="62"/>
      <c r="AM2" s="62"/>
    </row>
    <row r="3" spans="1:39" s="60" customFormat="1" ht="17.600000000000001" x14ac:dyDescent="0.35">
      <c r="A3" s="62"/>
      <c r="B3" s="62"/>
      <c r="C3" s="62"/>
      <c r="D3" s="574" t="s">
        <v>87</v>
      </c>
      <c r="E3" s="445"/>
      <c r="F3" s="445"/>
      <c r="G3" s="445"/>
      <c r="H3" s="445"/>
      <c r="I3" s="445"/>
      <c r="J3" s="445"/>
      <c r="K3" s="445"/>
      <c r="L3" s="445"/>
      <c r="M3" s="445"/>
      <c r="N3" s="445"/>
      <c r="O3" s="445"/>
      <c r="P3" s="445"/>
      <c r="Q3" s="445"/>
      <c r="R3" s="445"/>
      <c r="S3" s="445"/>
      <c r="T3" s="445"/>
      <c r="U3" s="62"/>
      <c r="V3" s="62"/>
      <c r="W3" s="62"/>
      <c r="X3" s="62"/>
      <c r="Y3" s="62"/>
      <c r="Z3" s="62"/>
      <c r="AA3" s="62"/>
      <c r="AB3" s="62"/>
      <c r="AC3" s="62"/>
      <c r="AD3" s="62"/>
      <c r="AE3" s="62"/>
      <c r="AF3" s="62"/>
      <c r="AG3" s="62"/>
      <c r="AH3" s="62"/>
      <c r="AI3" s="62"/>
      <c r="AJ3" s="62"/>
      <c r="AK3" s="62"/>
      <c r="AL3" s="62"/>
      <c r="AM3" s="62"/>
    </row>
    <row r="4" spans="1:39" s="60" customFormat="1" ht="17.600000000000001" x14ac:dyDescent="0.35">
      <c r="A4" s="62"/>
      <c r="B4" s="62"/>
      <c r="C4" s="62"/>
      <c r="D4" s="574" t="s">
        <v>94</v>
      </c>
      <c r="E4" s="445"/>
      <c r="F4" s="445"/>
      <c r="G4" s="445"/>
      <c r="H4" s="445"/>
      <c r="I4" s="445"/>
      <c r="J4" s="445"/>
      <c r="K4" s="445"/>
      <c r="L4" s="445"/>
      <c r="M4" s="445"/>
      <c r="N4" s="445"/>
      <c r="O4" s="445"/>
      <c r="P4" s="445"/>
      <c r="Q4" s="445"/>
      <c r="R4" s="445"/>
      <c r="S4" s="445"/>
      <c r="T4" s="445"/>
      <c r="U4" s="62"/>
      <c r="V4" s="62"/>
      <c r="W4" s="62"/>
      <c r="X4" s="62"/>
      <c r="Y4" s="62"/>
      <c r="Z4" s="62"/>
      <c r="AA4" s="62"/>
      <c r="AB4" s="62"/>
      <c r="AC4" s="62"/>
      <c r="AD4" s="62"/>
      <c r="AE4" s="62"/>
      <c r="AF4" s="62"/>
      <c r="AG4" s="62"/>
      <c r="AH4" s="62"/>
      <c r="AI4" s="62"/>
      <c r="AJ4" s="62"/>
      <c r="AK4" s="62"/>
      <c r="AL4" s="62"/>
      <c r="AM4" s="62"/>
    </row>
    <row r="5" spans="1:39" s="60" customFormat="1" x14ac:dyDescent="0.3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row>
    <row r="6" spans="1:39" s="60" customFormat="1" ht="17.600000000000001" x14ac:dyDescent="0.4">
      <c r="A6" s="62"/>
      <c r="B6" s="62"/>
      <c r="C6" s="62"/>
      <c r="D6" s="415" t="s">
        <v>118</v>
      </c>
      <c r="E6" s="416"/>
      <c r="F6" s="416"/>
      <c r="G6" s="416"/>
      <c r="H6" s="416"/>
      <c r="I6" s="416"/>
      <c r="J6" s="416"/>
      <c r="K6" s="416"/>
      <c r="L6" s="416"/>
      <c r="M6" s="416"/>
      <c r="N6" s="416"/>
      <c r="O6" s="416"/>
      <c r="P6" s="416"/>
      <c r="Q6" s="416"/>
      <c r="R6" s="416"/>
      <c r="S6" s="416"/>
      <c r="T6" s="417"/>
      <c r="U6" s="62"/>
      <c r="V6" s="62"/>
      <c r="W6" s="62"/>
      <c r="X6" s="62"/>
      <c r="Y6" s="62"/>
      <c r="Z6" s="62"/>
      <c r="AA6" s="62"/>
      <c r="AB6" s="62"/>
      <c r="AC6" s="62"/>
      <c r="AD6" s="62"/>
      <c r="AE6" s="62"/>
      <c r="AF6" s="62"/>
      <c r="AG6" s="62"/>
      <c r="AH6" s="62"/>
      <c r="AI6" s="62"/>
      <c r="AJ6" s="62"/>
      <c r="AK6" s="62"/>
      <c r="AL6" s="62"/>
      <c r="AM6" s="62"/>
    </row>
    <row r="7" spans="1:39" ht="14.6" thickBot="1" x14ac:dyDescent="0.4"/>
    <row r="8" spans="1:39" ht="45" customHeight="1" x14ac:dyDescent="0.35">
      <c r="B8" s="122" t="s">
        <v>114</v>
      </c>
      <c r="C8" s="123"/>
      <c r="D8" s="590" t="str">
        <f>+'C Alineac'!C16</f>
        <v>P.03.01. Porcentaje de implementación de la Política Nacional de Sociedad y Economía Basadas en el  Conocimiento Porcentaje de implementación de la  con aprovechaminto de los actores impactados.</v>
      </c>
      <c r="E8" s="591"/>
      <c r="F8" s="591"/>
      <c r="G8" s="591"/>
      <c r="H8" s="591"/>
      <c r="I8" s="591"/>
      <c r="J8" s="591"/>
      <c r="K8" s="591"/>
      <c r="L8" s="591"/>
      <c r="M8" s="591"/>
      <c r="N8" s="591"/>
      <c r="O8" s="591"/>
      <c r="P8" s="591"/>
      <c r="Q8" s="591"/>
      <c r="R8" s="591"/>
      <c r="S8" s="591"/>
      <c r="T8" s="592"/>
    </row>
    <row r="9" spans="1:39" ht="45" customHeight="1" x14ac:dyDescent="0.35">
      <c r="B9" s="610" t="s">
        <v>164</v>
      </c>
      <c r="C9" s="594"/>
      <c r="D9" s="595" t="s">
        <v>165</v>
      </c>
      <c r="E9" s="597" t="s">
        <v>166</v>
      </c>
      <c r="F9" s="599" t="s">
        <v>167</v>
      </c>
      <c r="G9" s="600"/>
      <c r="H9" s="600"/>
      <c r="I9" s="600"/>
      <c r="J9" s="600"/>
      <c r="K9" s="600"/>
      <c r="L9" s="600"/>
      <c r="M9" s="600"/>
      <c r="N9" s="600"/>
      <c r="O9" s="600"/>
      <c r="P9" s="600"/>
      <c r="Q9" s="601"/>
      <c r="R9" s="602" t="s">
        <v>168</v>
      </c>
      <c r="S9" s="600"/>
      <c r="T9" s="611"/>
    </row>
    <row r="10" spans="1:39" ht="45" customHeight="1" x14ac:dyDescent="0.35">
      <c r="B10" s="159" t="s">
        <v>37</v>
      </c>
      <c r="C10" s="124" t="s">
        <v>27</v>
      </c>
      <c r="D10" s="596"/>
      <c r="E10" s="598"/>
      <c r="F10" s="163" t="s">
        <v>28</v>
      </c>
      <c r="G10" s="157" t="s">
        <v>29</v>
      </c>
      <c r="H10" s="157" t="s">
        <v>30</v>
      </c>
      <c r="I10" s="157" t="s">
        <v>31</v>
      </c>
      <c r="J10" s="157" t="s">
        <v>30</v>
      </c>
      <c r="K10" s="157" t="s">
        <v>32</v>
      </c>
      <c r="L10" s="157" t="s">
        <v>32</v>
      </c>
      <c r="M10" s="157" t="s">
        <v>31</v>
      </c>
      <c r="N10" s="157" t="s">
        <v>33</v>
      </c>
      <c r="O10" s="157" t="s">
        <v>34</v>
      </c>
      <c r="P10" s="157" t="s">
        <v>35</v>
      </c>
      <c r="Q10" s="164" t="s">
        <v>36</v>
      </c>
      <c r="R10" s="156">
        <v>1</v>
      </c>
      <c r="S10" s="157">
        <v>2</v>
      </c>
      <c r="T10" s="158">
        <v>3</v>
      </c>
    </row>
    <row r="11" spans="1:39" ht="45" customHeight="1" x14ac:dyDescent="0.35">
      <c r="B11" s="160" t="s">
        <v>38</v>
      </c>
      <c r="C11" s="304" t="s">
        <v>263</v>
      </c>
      <c r="D11" s="189"/>
      <c r="E11" s="71" t="s">
        <v>202</v>
      </c>
      <c r="F11" s="72"/>
      <c r="G11" s="73" t="s">
        <v>170</v>
      </c>
      <c r="H11" s="73"/>
      <c r="I11" s="73"/>
      <c r="J11" s="73"/>
      <c r="K11" s="73"/>
      <c r="L11" s="73" t="s">
        <v>170</v>
      </c>
      <c r="M11" s="73"/>
      <c r="N11" s="73"/>
      <c r="O11" s="73"/>
      <c r="P11" s="73"/>
      <c r="Q11" s="74" t="s">
        <v>170</v>
      </c>
      <c r="R11" s="75" t="s">
        <v>265</v>
      </c>
      <c r="S11" s="76" t="s">
        <v>266</v>
      </c>
      <c r="T11" s="77" t="s">
        <v>267</v>
      </c>
    </row>
    <row r="12" spans="1:39" ht="45" customHeight="1" x14ac:dyDescent="0.35">
      <c r="B12" s="161" t="s">
        <v>39</v>
      </c>
      <c r="C12" s="305" t="s">
        <v>264</v>
      </c>
      <c r="D12" s="306">
        <v>10</v>
      </c>
      <c r="E12" s="71" t="s">
        <v>202</v>
      </c>
      <c r="F12" s="78"/>
      <c r="G12" s="79"/>
      <c r="H12" s="79"/>
      <c r="I12" s="79"/>
      <c r="J12" s="79" t="s">
        <v>170</v>
      </c>
      <c r="K12" s="79"/>
      <c r="L12" s="79"/>
      <c r="M12" s="79"/>
      <c r="N12" s="79"/>
      <c r="O12" s="79"/>
      <c r="P12" s="79" t="s">
        <v>170</v>
      </c>
      <c r="Q12" s="80"/>
      <c r="R12" s="75" t="s">
        <v>268</v>
      </c>
      <c r="S12" s="76" t="s">
        <v>269</v>
      </c>
      <c r="T12" s="77"/>
    </row>
    <row r="13" spans="1:39" ht="45" customHeight="1" x14ac:dyDescent="0.35">
      <c r="B13" s="161" t="s">
        <v>40</v>
      </c>
      <c r="C13" s="54"/>
      <c r="D13" s="190"/>
      <c r="E13" s="71"/>
      <c r="F13" s="78"/>
      <c r="G13" s="79"/>
      <c r="H13" s="79"/>
      <c r="I13" s="79"/>
      <c r="J13" s="79"/>
      <c r="K13" s="79"/>
      <c r="L13" s="79"/>
      <c r="M13" s="79"/>
      <c r="N13" s="79"/>
      <c r="O13" s="79"/>
      <c r="P13" s="79"/>
      <c r="Q13" s="80"/>
      <c r="R13" s="75"/>
      <c r="S13" s="76"/>
      <c r="T13" s="77"/>
    </row>
    <row r="14" spans="1:39" ht="45" customHeight="1" x14ac:dyDescent="0.35">
      <c r="B14" s="161" t="s">
        <v>41</v>
      </c>
      <c r="C14" s="54"/>
      <c r="D14" s="190"/>
      <c r="E14" s="71"/>
      <c r="F14" s="78"/>
      <c r="G14" s="79"/>
      <c r="H14" s="79"/>
      <c r="I14" s="79"/>
      <c r="J14" s="79"/>
      <c r="K14" s="79"/>
      <c r="L14" s="79"/>
      <c r="M14" s="79"/>
      <c r="N14" s="79"/>
      <c r="O14" s="79"/>
      <c r="P14" s="79"/>
      <c r="Q14" s="80"/>
      <c r="R14" s="75"/>
      <c r="S14" s="76"/>
      <c r="T14" s="77"/>
    </row>
    <row r="15" spans="1:39" ht="45" customHeight="1" x14ac:dyDescent="0.35">
      <c r="B15" s="161" t="s">
        <v>42</v>
      </c>
      <c r="C15" s="54"/>
      <c r="D15" s="190"/>
      <c r="E15" s="71"/>
      <c r="F15" s="78"/>
      <c r="G15" s="79"/>
      <c r="H15" s="79"/>
      <c r="I15" s="79"/>
      <c r="J15" s="79"/>
      <c r="K15" s="79"/>
      <c r="L15" s="79"/>
      <c r="M15" s="79"/>
      <c r="N15" s="79"/>
      <c r="O15" s="79"/>
      <c r="P15" s="79"/>
      <c r="Q15" s="80"/>
      <c r="R15" s="75"/>
      <c r="S15" s="76"/>
      <c r="T15" s="77"/>
    </row>
    <row r="16" spans="1:39" ht="45" customHeight="1" x14ac:dyDescent="0.35">
      <c r="B16" s="162" t="s">
        <v>43</v>
      </c>
      <c r="C16" s="54"/>
      <c r="D16" s="190"/>
      <c r="E16" s="86"/>
      <c r="F16" s="78"/>
      <c r="G16" s="79"/>
      <c r="H16" s="79"/>
      <c r="I16" s="79"/>
      <c r="J16" s="79"/>
      <c r="K16" s="79"/>
      <c r="L16" s="79"/>
      <c r="M16" s="79"/>
      <c r="N16" s="79"/>
      <c r="O16" s="79"/>
      <c r="P16" s="79"/>
      <c r="Q16" s="80"/>
      <c r="R16" s="75"/>
      <c r="S16" s="76"/>
      <c r="T16" s="77"/>
    </row>
    <row r="17" spans="1:48" s="70" customFormat="1" ht="45" customHeight="1" thickBot="1" x14ac:dyDescent="0.4">
      <c r="B17" s="168"/>
      <c r="C17" s="63" t="s">
        <v>63</v>
      </c>
      <c r="D17" s="224">
        <f>SUM(D11:D16)</f>
        <v>10</v>
      </c>
      <c r="E17" s="64"/>
      <c r="F17" s="65"/>
      <c r="G17" s="66"/>
      <c r="H17" s="66"/>
      <c r="I17" s="66"/>
      <c r="J17" s="66"/>
      <c r="K17" s="66"/>
      <c r="L17" s="66"/>
      <c r="M17" s="66"/>
      <c r="N17" s="66"/>
      <c r="O17" s="66"/>
      <c r="P17" s="66"/>
      <c r="Q17" s="67"/>
      <c r="R17" s="68"/>
      <c r="S17" s="66"/>
      <c r="T17" s="69"/>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row>
    <row r="18" spans="1:48" s="70" customFormat="1" ht="45" customHeight="1" thickBot="1" x14ac:dyDescent="0.4">
      <c r="A18" s="62"/>
      <c r="B18" s="293"/>
      <c r="C18" s="294" t="s">
        <v>172</v>
      </c>
      <c r="D18" s="295">
        <v>10</v>
      </c>
      <c r="E18" s="587"/>
      <c r="F18" s="588"/>
      <c r="G18" s="588"/>
      <c r="H18" s="588"/>
      <c r="I18" s="588"/>
      <c r="J18" s="588"/>
      <c r="K18" s="588"/>
      <c r="L18" s="588"/>
      <c r="M18" s="588"/>
      <c r="N18" s="588"/>
      <c r="O18" s="588"/>
      <c r="P18" s="588"/>
      <c r="Q18" s="588"/>
      <c r="R18" s="588"/>
      <c r="S18" s="588"/>
      <c r="T18" s="589"/>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row>
    <row r="19" spans="1:48" ht="45" customHeight="1" thickBot="1" x14ac:dyDescent="0.4"/>
    <row r="20" spans="1:48" s="169" customFormat="1" ht="45" customHeight="1" x14ac:dyDescent="0.35">
      <c r="B20" s="122" t="s">
        <v>114</v>
      </c>
      <c r="C20" s="123"/>
      <c r="D20" s="590" t="str">
        <f>+'C Alineac'!C17</f>
        <v>Porcentaje de actores registrados en el Sistema de Información Nacional de Ciencia y Tecnología con aprovechamiento de la plataforma.</v>
      </c>
      <c r="E20" s="591"/>
      <c r="F20" s="591"/>
      <c r="G20" s="591"/>
      <c r="H20" s="591"/>
      <c r="I20" s="591"/>
      <c r="J20" s="591"/>
      <c r="K20" s="591"/>
      <c r="L20" s="591"/>
      <c r="M20" s="591"/>
      <c r="N20" s="591"/>
      <c r="O20" s="591"/>
      <c r="P20" s="591"/>
      <c r="Q20" s="591"/>
      <c r="R20" s="591"/>
      <c r="S20" s="591"/>
      <c r="T20" s="59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row>
    <row r="21" spans="1:48" ht="45" customHeight="1" x14ac:dyDescent="0.35">
      <c r="B21" s="610" t="s">
        <v>164</v>
      </c>
      <c r="C21" s="594"/>
      <c r="D21" s="595" t="s">
        <v>165</v>
      </c>
      <c r="E21" s="597" t="s">
        <v>166</v>
      </c>
      <c r="F21" s="599" t="s">
        <v>167</v>
      </c>
      <c r="G21" s="600"/>
      <c r="H21" s="600"/>
      <c r="I21" s="600"/>
      <c r="J21" s="600"/>
      <c r="K21" s="600"/>
      <c r="L21" s="600"/>
      <c r="M21" s="600"/>
      <c r="N21" s="600"/>
      <c r="O21" s="600"/>
      <c r="P21" s="600"/>
      <c r="Q21" s="601"/>
      <c r="R21" s="602" t="s">
        <v>168</v>
      </c>
      <c r="S21" s="600"/>
      <c r="T21" s="611"/>
    </row>
    <row r="22" spans="1:48" ht="45" customHeight="1" x14ac:dyDescent="0.35">
      <c r="B22" s="159" t="s">
        <v>37</v>
      </c>
      <c r="C22" s="124" t="s">
        <v>27</v>
      </c>
      <c r="D22" s="596"/>
      <c r="E22" s="598"/>
      <c r="F22" s="163" t="s">
        <v>28</v>
      </c>
      <c r="G22" s="157" t="s">
        <v>29</v>
      </c>
      <c r="H22" s="157" t="s">
        <v>30</v>
      </c>
      <c r="I22" s="157" t="s">
        <v>31</v>
      </c>
      <c r="J22" s="157" t="s">
        <v>30</v>
      </c>
      <c r="K22" s="157" t="s">
        <v>32</v>
      </c>
      <c r="L22" s="157" t="s">
        <v>32</v>
      </c>
      <c r="M22" s="157" t="s">
        <v>31</v>
      </c>
      <c r="N22" s="157" t="s">
        <v>33</v>
      </c>
      <c r="O22" s="157" t="s">
        <v>34</v>
      </c>
      <c r="P22" s="157" t="s">
        <v>35</v>
      </c>
      <c r="Q22" s="164" t="s">
        <v>36</v>
      </c>
      <c r="R22" s="156">
        <v>1</v>
      </c>
      <c r="S22" s="157">
        <v>2</v>
      </c>
      <c r="T22" s="158">
        <v>3</v>
      </c>
    </row>
    <row r="23" spans="1:48" ht="45" customHeight="1" x14ac:dyDescent="0.35">
      <c r="B23" s="160" t="s">
        <v>38</v>
      </c>
      <c r="C23" s="304" t="s">
        <v>270</v>
      </c>
      <c r="D23" s="307">
        <v>60</v>
      </c>
      <c r="E23" s="71" t="s">
        <v>202</v>
      </c>
      <c r="F23" s="72"/>
      <c r="G23" s="73" t="s">
        <v>170</v>
      </c>
      <c r="H23" s="73"/>
      <c r="I23" s="73"/>
      <c r="J23" s="73"/>
      <c r="K23" s="73"/>
      <c r="L23" s="73"/>
      <c r="M23" s="73" t="s">
        <v>170</v>
      </c>
      <c r="N23" s="73"/>
      <c r="O23" s="73"/>
      <c r="P23" s="73"/>
      <c r="Q23" s="74"/>
      <c r="R23" s="308" t="s">
        <v>274</v>
      </c>
      <c r="S23" s="309" t="s">
        <v>275</v>
      </c>
      <c r="T23" s="77"/>
    </row>
    <row r="24" spans="1:48" ht="45" customHeight="1" x14ac:dyDescent="0.35">
      <c r="B24" s="161" t="s">
        <v>39</v>
      </c>
      <c r="C24" s="305" t="s">
        <v>271</v>
      </c>
      <c r="D24" s="306">
        <v>0</v>
      </c>
      <c r="E24" s="71" t="s">
        <v>202</v>
      </c>
      <c r="F24" s="78"/>
      <c r="G24" s="79"/>
      <c r="H24" s="79" t="s">
        <v>170</v>
      </c>
      <c r="I24" s="79"/>
      <c r="J24" s="79"/>
      <c r="K24" s="79"/>
      <c r="L24" s="79" t="s">
        <v>170</v>
      </c>
      <c r="M24" s="79"/>
      <c r="N24" s="79"/>
      <c r="O24" s="79"/>
      <c r="P24" s="79"/>
      <c r="Q24" s="80"/>
      <c r="R24" s="308" t="s">
        <v>276</v>
      </c>
      <c r="S24" s="309" t="s">
        <v>277</v>
      </c>
      <c r="T24" s="77"/>
    </row>
    <row r="25" spans="1:48" ht="45" customHeight="1" x14ac:dyDescent="0.35">
      <c r="B25" s="161" t="s">
        <v>40</v>
      </c>
      <c r="C25" s="305" t="s">
        <v>272</v>
      </c>
      <c r="D25" s="306">
        <v>0</v>
      </c>
      <c r="E25" s="71" t="s">
        <v>202</v>
      </c>
      <c r="F25" s="78"/>
      <c r="G25" s="79"/>
      <c r="H25" s="79"/>
      <c r="I25" s="79"/>
      <c r="J25" s="79"/>
      <c r="K25" s="79"/>
      <c r="L25" s="79"/>
      <c r="M25" s="79"/>
      <c r="N25" s="79"/>
      <c r="O25" s="79" t="s">
        <v>170</v>
      </c>
      <c r="P25" s="79"/>
      <c r="Q25" s="80"/>
      <c r="R25" s="308" t="s">
        <v>278</v>
      </c>
      <c r="S25" s="309" t="s">
        <v>279</v>
      </c>
      <c r="T25" s="77"/>
    </row>
    <row r="26" spans="1:48" ht="45" customHeight="1" x14ac:dyDescent="0.35">
      <c r="B26" s="161" t="s">
        <v>41</v>
      </c>
      <c r="C26" s="305" t="s">
        <v>273</v>
      </c>
      <c r="D26" s="306">
        <v>10</v>
      </c>
      <c r="E26" s="71" t="s">
        <v>202</v>
      </c>
      <c r="F26" s="78"/>
      <c r="G26" s="79" t="s">
        <v>170</v>
      </c>
      <c r="H26" s="79"/>
      <c r="I26" s="79"/>
      <c r="J26" s="79"/>
      <c r="K26" s="79"/>
      <c r="L26" s="79"/>
      <c r="M26" s="79"/>
      <c r="N26" s="79"/>
      <c r="O26" s="79"/>
      <c r="P26" s="79"/>
      <c r="Q26" s="80" t="s">
        <v>170</v>
      </c>
      <c r="R26" s="308" t="s">
        <v>280</v>
      </c>
      <c r="S26" s="309"/>
      <c r="T26" s="77"/>
    </row>
    <row r="27" spans="1:48" ht="45" customHeight="1" x14ac:dyDescent="0.35">
      <c r="B27" s="161" t="s">
        <v>42</v>
      </c>
      <c r="C27" s="54"/>
      <c r="D27" s="190"/>
      <c r="E27" s="71"/>
      <c r="F27" s="78"/>
      <c r="G27" s="79"/>
      <c r="H27" s="79"/>
      <c r="I27" s="79"/>
      <c r="J27" s="79"/>
      <c r="K27" s="79"/>
      <c r="L27" s="79"/>
      <c r="M27" s="79"/>
      <c r="N27" s="79"/>
      <c r="O27" s="79"/>
      <c r="P27" s="79"/>
      <c r="Q27" s="80"/>
      <c r="R27" s="75"/>
      <c r="S27" s="76"/>
      <c r="T27" s="77"/>
    </row>
    <row r="28" spans="1:48" ht="45" customHeight="1" x14ac:dyDescent="0.35">
      <c r="B28" s="162" t="s">
        <v>43</v>
      </c>
      <c r="C28" s="54"/>
      <c r="D28" s="190"/>
      <c r="E28" s="86"/>
      <c r="F28" s="78"/>
      <c r="G28" s="79"/>
      <c r="H28" s="79"/>
      <c r="I28" s="79"/>
      <c r="J28" s="79"/>
      <c r="K28" s="79"/>
      <c r="L28" s="79"/>
      <c r="M28" s="79"/>
      <c r="N28" s="79"/>
      <c r="O28" s="79"/>
      <c r="P28" s="79"/>
      <c r="Q28" s="80"/>
      <c r="R28" s="75"/>
      <c r="S28" s="76"/>
      <c r="T28" s="77"/>
    </row>
    <row r="29" spans="1:48" ht="45" customHeight="1" thickBot="1" x14ac:dyDescent="0.4">
      <c r="B29" s="125"/>
      <c r="C29" s="63" t="s">
        <v>63</v>
      </c>
      <c r="D29" s="224">
        <f>SUM(D23:D28)</f>
        <v>70</v>
      </c>
      <c r="E29" s="64"/>
      <c r="F29" s="65"/>
      <c r="G29" s="66"/>
      <c r="H29" s="66"/>
      <c r="I29" s="66"/>
      <c r="J29" s="66"/>
      <c r="K29" s="66"/>
      <c r="L29" s="66"/>
      <c r="M29" s="66"/>
      <c r="N29" s="66"/>
      <c r="O29" s="66"/>
      <c r="P29" s="66"/>
      <c r="Q29" s="67"/>
      <c r="R29" s="68"/>
      <c r="S29" s="66"/>
      <c r="T29" s="69"/>
    </row>
    <row r="30" spans="1:48" s="70" customFormat="1" ht="45" customHeight="1" thickBot="1" x14ac:dyDescent="0.4">
      <c r="A30" s="62"/>
      <c r="B30" s="293"/>
      <c r="C30" s="294" t="s">
        <v>172</v>
      </c>
      <c r="D30" s="295">
        <v>70</v>
      </c>
      <c r="E30" s="587"/>
      <c r="F30" s="588"/>
      <c r="G30" s="588"/>
      <c r="H30" s="588"/>
      <c r="I30" s="588"/>
      <c r="J30" s="588"/>
      <c r="K30" s="588"/>
      <c r="L30" s="588"/>
      <c r="M30" s="588"/>
      <c r="N30" s="588"/>
      <c r="O30" s="588"/>
      <c r="P30" s="588"/>
      <c r="Q30" s="588"/>
      <c r="R30" s="588"/>
      <c r="S30" s="588"/>
      <c r="T30" s="589"/>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row>
    <row r="31" spans="1:48" ht="45" customHeight="1" thickBot="1" x14ac:dyDescent="0.4"/>
    <row r="32" spans="1:48" ht="45" customHeight="1" x14ac:dyDescent="0.35">
      <c r="B32" s="122" t="s">
        <v>114</v>
      </c>
      <c r="C32" s="123"/>
      <c r="D32" s="590" t="str">
        <f>+'C Alineac'!C18</f>
        <v>Número de insumos técnico-científicos para convocatorias anuales de la Secretaría Técnica del Fondo de Incentivos, MICITT.</v>
      </c>
      <c r="E32" s="591"/>
      <c r="F32" s="591"/>
      <c r="G32" s="591"/>
      <c r="H32" s="591"/>
      <c r="I32" s="591"/>
      <c r="J32" s="591"/>
      <c r="K32" s="591"/>
      <c r="L32" s="591"/>
      <c r="M32" s="591"/>
      <c r="N32" s="591"/>
      <c r="O32" s="591"/>
      <c r="P32" s="591"/>
      <c r="Q32" s="591"/>
      <c r="R32" s="591"/>
      <c r="S32" s="591"/>
      <c r="T32" s="592"/>
    </row>
    <row r="33" spans="1:48" ht="45" customHeight="1" x14ac:dyDescent="0.35">
      <c r="B33" s="610" t="s">
        <v>164</v>
      </c>
      <c r="C33" s="594"/>
      <c r="D33" s="595" t="s">
        <v>165</v>
      </c>
      <c r="E33" s="597" t="s">
        <v>166</v>
      </c>
      <c r="F33" s="599" t="s">
        <v>167</v>
      </c>
      <c r="G33" s="600"/>
      <c r="H33" s="600"/>
      <c r="I33" s="600"/>
      <c r="J33" s="600"/>
      <c r="K33" s="600"/>
      <c r="L33" s="600"/>
      <c r="M33" s="600"/>
      <c r="N33" s="600"/>
      <c r="O33" s="600"/>
      <c r="P33" s="600"/>
      <c r="Q33" s="601"/>
      <c r="R33" s="602" t="s">
        <v>168</v>
      </c>
      <c r="S33" s="600"/>
      <c r="T33" s="611"/>
    </row>
    <row r="34" spans="1:48" ht="45" customHeight="1" x14ac:dyDescent="0.35">
      <c r="B34" s="159" t="s">
        <v>37</v>
      </c>
      <c r="C34" s="124" t="s">
        <v>27</v>
      </c>
      <c r="D34" s="596"/>
      <c r="E34" s="598"/>
      <c r="F34" s="163" t="s">
        <v>28</v>
      </c>
      <c r="G34" s="157" t="s">
        <v>29</v>
      </c>
      <c r="H34" s="157" t="s">
        <v>30</v>
      </c>
      <c r="I34" s="157" t="s">
        <v>31</v>
      </c>
      <c r="J34" s="157" t="s">
        <v>30</v>
      </c>
      <c r="K34" s="157" t="s">
        <v>32</v>
      </c>
      <c r="L34" s="157" t="s">
        <v>32</v>
      </c>
      <c r="M34" s="157" t="s">
        <v>31</v>
      </c>
      <c r="N34" s="157" t="s">
        <v>33</v>
      </c>
      <c r="O34" s="157" t="s">
        <v>34</v>
      </c>
      <c r="P34" s="157" t="s">
        <v>35</v>
      </c>
      <c r="Q34" s="164" t="s">
        <v>36</v>
      </c>
      <c r="R34" s="156">
        <v>1</v>
      </c>
      <c r="S34" s="157">
        <v>2</v>
      </c>
      <c r="T34" s="158">
        <v>3</v>
      </c>
    </row>
    <row r="35" spans="1:48" ht="45" customHeight="1" x14ac:dyDescent="0.35">
      <c r="B35" s="160" t="s">
        <v>38</v>
      </c>
      <c r="C35" s="304" t="s">
        <v>281</v>
      </c>
      <c r="D35" s="307">
        <v>0</v>
      </c>
      <c r="E35" s="71" t="s">
        <v>202</v>
      </c>
      <c r="F35" s="72"/>
      <c r="G35" s="73" t="s">
        <v>170</v>
      </c>
      <c r="H35" s="73"/>
      <c r="I35" s="73"/>
      <c r="J35" s="73"/>
      <c r="K35" s="73"/>
      <c r="L35" s="73"/>
      <c r="M35" s="73"/>
      <c r="N35" s="73"/>
      <c r="O35" s="73"/>
      <c r="P35" s="73"/>
      <c r="Q35" s="74" t="s">
        <v>170</v>
      </c>
      <c r="R35" s="308" t="s">
        <v>282</v>
      </c>
      <c r="S35" s="309" t="s">
        <v>283</v>
      </c>
      <c r="T35" s="310" t="s">
        <v>284</v>
      </c>
    </row>
    <row r="36" spans="1:48" ht="45" customHeight="1" x14ac:dyDescent="0.35">
      <c r="B36" s="161" t="s">
        <v>39</v>
      </c>
      <c r="C36" s="54"/>
      <c r="D36" s="190"/>
      <c r="E36" s="71"/>
      <c r="F36" s="78"/>
      <c r="G36" s="79"/>
      <c r="H36" s="79"/>
      <c r="I36" s="79"/>
      <c r="J36" s="79"/>
      <c r="K36" s="79"/>
      <c r="L36" s="79"/>
      <c r="M36" s="79"/>
      <c r="N36" s="79"/>
      <c r="O36" s="79"/>
      <c r="P36" s="79"/>
      <c r="Q36" s="80"/>
      <c r="R36" s="75"/>
      <c r="S36" s="76"/>
      <c r="T36" s="77"/>
    </row>
    <row r="37" spans="1:48" ht="45" customHeight="1" x14ac:dyDescent="0.35">
      <c r="B37" s="161" t="s">
        <v>40</v>
      </c>
      <c r="C37" s="54"/>
      <c r="D37" s="190"/>
      <c r="E37" s="71"/>
      <c r="F37" s="78"/>
      <c r="G37" s="79"/>
      <c r="H37" s="79"/>
      <c r="I37" s="79"/>
      <c r="J37" s="79"/>
      <c r="K37" s="79"/>
      <c r="L37" s="79"/>
      <c r="M37" s="79"/>
      <c r="N37" s="79"/>
      <c r="O37" s="79"/>
      <c r="P37" s="79"/>
      <c r="Q37" s="80"/>
      <c r="R37" s="75"/>
      <c r="S37" s="76"/>
      <c r="T37" s="77"/>
    </row>
    <row r="38" spans="1:48" ht="45" customHeight="1" x14ac:dyDescent="0.35">
      <c r="B38" s="161" t="s">
        <v>41</v>
      </c>
      <c r="C38" s="54"/>
      <c r="D38" s="190"/>
      <c r="E38" s="71"/>
      <c r="F38" s="78"/>
      <c r="G38" s="79"/>
      <c r="H38" s="79"/>
      <c r="I38" s="79"/>
      <c r="J38" s="79"/>
      <c r="K38" s="79"/>
      <c r="L38" s="79"/>
      <c r="M38" s="79"/>
      <c r="N38" s="79"/>
      <c r="O38" s="79"/>
      <c r="P38" s="79"/>
      <c r="Q38" s="80"/>
      <c r="R38" s="75"/>
      <c r="S38" s="76"/>
      <c r="T38" s="77"/>
    </row>
    <row r="39" spans="1:48" ht="45" customHeight="1" x14ac:dyDescent="0.35">
      <c r="B39" s="161" t="s">
        <v>42</v>
      </c>
      <c r="C39" s="54"/>
      <c r="D39" s="190"/>
      <c r="E39" s="71"/>
      <c r="F39" s="78"/>
      <c r="G39" s="79"/>
      <c r="H39" s="79"/>
      <c r="I39" s="79"/>
      <c r="J39" s="79"/>
      <c r="K39" s="79"/>
      <c r="L39" s="79"/>
      <c r="M39" s="79"/>
      <c r="N39" s="79"/>
      <c r="O39" s="79"/>
      <c r="P39" s="79"/>
      <c r="Q39" s="80"/>
      <c r="R39" s="75"/>
      <c r="S39" s="76"/>
      <c r="T39" s="77"/>
    </row>
    <row r="40" spans="1:48" ht="45" customHeight="1" x14ac:dyDescent="0.35">
      <c r="B40" s="162" t="s">
        <v>43</v>
      </c>
      <c r="C40" s="54"/>
      <c r="D40" s="190"/>
      <c r="E40" s="86"/>
      <c r="F40" s="78"/>
      <c r="G40" s="79"/>
      <c r="H40" s="79"/>
      <c r="I40" s="79"/>
      <c r="J40" s="79"/>
      <c r="K40" s="79"/>
      <c r="L40" s="79"/>
      <c r="M40" s="79"/>
      <c r="N40" s="79"/>
      <c r="O40" s="79"/>
      <c r="P40" s="79"/>
      <c r="Q40" s="80"/>
      <c r="R40" s="75"/>
      <c r="S40" s="76"/>
      <c r="T40" s="77"/>
    </row>
    <row r="41" spans="1:48" ht="45" customHeight="1" thickBot="1" x14ac:dyDescent="0.4">
      <c r="B41" s="125"/>
      <c r="C41" s="63" t="s">
        <v>63</v>
      </c>
      <c r="D41" s="224">
        <f>SUM(D35:D40)</f>
        <v>0</v>
      </c>
      <c r="E41" s="64"/>
      <c r="F41" s="65"/>
      <c r="G41" s="66"/>
      <c r="H41" s="66"/>
      <c r="I41" s="66"/>
      <c r="J41" s="66"/>
      <c r="K41" s="66"/>
      <c r="L41" s="66"/>
      <c r="M41" s="66"/>
      <c r="N41" s="66"/>
      <c r="O41" s="66"/>
      <c r="P41" s="66"/>
      <c r="Q41" s="67"/>
      <c r="R41" s="68"/>
      <c r="S41" s="66"/>
      <c r="T41" s="69"/>
    </row>
    <row r="42" spans="1:48" s="70" customFormat="1" ht="45" customHeight="1" thickBot="1" x14ac:dyDescent="0.4">
      <c r="A42" s="62"/>
      <c r="B42" s="293"/>
      <c r="C42" s="294" t="s">
        <v>172</v>
      </c>
      <c r="D42" s="295">
        <f>+'E Programac'!Z13</f>
        <v>0</v>
      </c>
      <c r="E42" s="587"/>
      <c r="F42" s="588"/>
      <c r="G42" s="588"/>
      <c r="H42" s="588"/>
      <c r="I42" s="588"/>
      <c r="J42" s="588"/>
      <c r="K42" s="588"/>
      <c r="L42" s="588"/>
      <c r="M42" s="588"/>
      <c r="N42" s="588"/>
      <c r="O42" s="588"/>
      <c r="P42" s="588"/>
      <c r="Q42" s="588"/>
      <c r="R42" s="588"/>
      <c r="S42" s="588"/>
      <c r="T42" s="589"/>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row>
    <row r="43" spans="1:48" ht="45" customHeight="1" thickBot="1" x14ac:dyDescent="0.4"/>
    <row r="44" spans="1:48" ht="45" customHeight="1" x14ac:dyDescent="0.35">
      <c r="B44" s="122" t="s">
        <v>114</v>
      </c>
      <c r="C44" s="123"/>
      <c r="D44" s="590" t="str">
        <f>+'C Alineac'!C19</f>
        <v>d</v>
      </c>
      <c r="E44" s="591"/>
      <c r="F44" s="591"/>
      <c r="G44" s="591"/>
      <c r="H44" s="591"/>
      <c r="I44" s="591"/>
      <c r="J44" s="591"/>
      <c r="K44" s="591"/>
      <c r="L44" s="591"/>
      <c r="M44" s="591"/>
      <c r="N44" s="591"/>
      <c r="O44" s="591"/>
      <c r="P44" s="591"/>
      <c r="Q44" s="591"/>
      <c r="R44" s="591"/>
      <c r="S44" s="591"/>
      <c r="T44" s="592"/>
    </row>
    <row r="45" spans="1:48" ht="45" customHeight="1" x14ac:dyDescent="0.35">
      <c r="B45" s="610" t="s">
        <v>164</v>
      </c>
      <c r="C45" s="594"/>
      <c r="D45" s="595" t="s">
        <v>165</v>
      </c>
      <c r="E45" s="597" t="s">
        <v>166</v>
      </c>
      <c r="F45" s="599" t="s">
        <v>167</v>
      </c>
      <c r="G45" s="600"/>
      <c r="H45" s="600"/>
      <c r="I45" s="600"/>
      <c r="J45" s="600"/>
      <c r="K45" s="600"/>
      <c r="L45" s="600"/>
      <c r="M45" s="600"/>
      <c r="N45" s="600"/>
      <c r="O45" s="600"/>
      <c r="P45" s="600"/>
      <c r="Q45" s="601"/>
      <c r="R45" s="602" t="s">
        <v>168</v>
      </c>
      <c r="S45" s="600"/>
      <c r="T45" s="611"/>
    </row>
    <row r="46" spans="1:48" ht="45" customHeight="1" x14ac:dyDescent="0.35">
      <c r="B46" s="159" t="s">
        <v>37</v>
      </c>
      <c r="C46" s="124" t="s">
        <v>27</v>
      </c>
      <c r="D46" s="596"/>
      <c r="E46" s="598"/>
      <c r="F46" s="163" t="s">
        <v>28</v>
      </c>
      <c r="G46" s="157" t="s">
        <v>29</v>
      </c>
      <c r="H46" s="157" t="s">
        <v>30</v>
      </c>
      <c r="I46" s="157" t="s">
        <v>31</v>
      </c>
      <c r="J46" s="157" t="s">
        <v>30</v>
      </c>
      <c r="K46" s="157" t="s">
        <v>32</v>
      </c>
      <c r="L46" s="157" t="s">
        <v>32</v>
      </c>
      <c r="M46" s="157" t="s">
        <v>31</v>
      </c>
      <c r="N46" s="157" t="s">
        <v>33</v>
      </c>
      <c r="O46" s="157" t="s">
        <v>34</v>
      </c>
      <c r="P46" s="157" t="s">
        <v>35</v>
      </c>
      <c r="Q46" s="164" t="s">
        <v>36</v>
      </c>
      <c r="R46" s="156">
        <v>1</v>
      </c>
      <c r="S46" s="157">
        <v>2</v>
      </c>
      <c r="T46" s="158">
        <v>3</v>
      </c>
    </row>
    <row r="47" spans="1:48" ht="45" customHeight="1" x14ac:dyDescent="0.35">
      <c r="B47" s="160" t="s">
        <v>38</v>
      </c>
      <c r="C47" s="53"/>
      <c r="D47" s="189"/>
      <c r="E47" s="71"/>
      <c r="F47" s="72"/>
      <c r="G47" s="73"/>
      <c r="H47" s="73"/>
      <c r="I47" s="73"/>
      <c r="J47" s="73"/>
      <c r="K47" s="73"/>
      <c r="L47" s="73"/>
      <c r="M47" s="73"/>
      <c r="N47" s="73"/>
      <c r="O47" s="73"/>
      <c r="P47" s="73"/>
      <c r="Q47" s="74"/>
      <c r="R47" s="75"/>
      <c r="S47" s="76"/>
      <c r="T47" s="77"/>
    </row>
    <row r="48" spans="1:48" ht="45" customHeight="1" x14ac:dyDescent="0.35">
      <c r="B48" s="161" t="s">
        <v>39</v>
      </c>
      <c r="C48" s="54"/>
      <c r="D48" s="190"/>
      <c r="E48" s="71"/>
      <c r="F48" s="78"/>
      <c r="G48" s="79"/>
      <c r="H48" s="79"/>
      <c r="I48" s="79"/>
      <c r="J48" s="79"/>
      <c r="K48" s="79"/>
      <c r="L48" s="79"/>
      <c r="M48" s="79"/>
      <c r="N48" s="79"/>
      <c r="O48" s="79"/>
      <c r="P48" s="79"/>
      <c r="Q48" s="80"/>
      <c r="R48" s="75"/>
      <c r="S48" s="76"/>
      <c r="T48" s="77"/>
    </row>
    <row r="49" spans="1:48" ht="45" customHeight="1" x14ac:dyDescent="0.35">
      <c r="B49" s="161" t="s">
        <v>40</v>
      </c>
      <c r="C49" s="54"/>
      <c r="D49" s="190"/>
      <c r="E49" s="71"/>
      <c r="F49" s="78"/>
      <c r="G49" s="79"/>
      <c r="H49" s="79"/>
      <c r="I49" s="79"/>
      <c r="J49" s="79"/>
      <c r="K49" s="79"/>
      <c r="L49" s="79"/>
      <c r="M49" s="79"/>
      <c r="N49" s="79"/>
      <c r="O49" s="79"/>
      <c r="P49" s="79"/>
      <c r="Q49" s="80"/>
      <c r="R49" s="75"/>
      <c r="S49" s="76"/>
      <c r="T49" s="77"/>
    </row>
    <row r="50" spans="1:48" ht="45" customHeight="1" x14ac:dyDescent="0.35">
      <c r="B50" s="161" t="s">
        <v>41</v>
      </c>
      <c r="C50" s="54"/>
      <c r="D50" s="190"/>
      <c r="E50" s="71"/>
      <c r="F50" s="78"/>
      <c r="G50" s="79"/>
      <c r="H50" s="79"/>
      <c r="I50" s="79"/>
      <c r="J50" s="79"/>
      <c r="K50" s="79"/>
      <c r="L50" s="79"/>
      <c r="M50" s="79"/>
      <c r="N50" s="79"/>
      <c r="O50" s="79"/>
      <c r="P50" s="79"/>
      <c r="Q50" s="80"/>
      <c r="R50" s="75"/>
      <c r="S50" s="76"/>
      <c r="T50" s="77"/>
    </row>
    <row r="51" spans="1:48" ht="45" customHeight="1" x14ac:dyDescent="0.35">
      <c r="B51" s="161" t="s">
        <v>42</v>
      </c>
      <c r="C51" s="54"/>
      <c r="D51" s="190"/>
      <c r="E51" s="71"/>
      <c r="F51" s="78"/>
      <c r="G51" s="79"/>
      <c r="H51" s="79"/>
      <c r="I51" s="79"/>
      <c r="J51" s="79"/>
      <c r="K51" s="79"/>
      <c r="L51" s="79"/>
      <c r="M51" s="79"/>
      <c r="N51" s="79"/>
      <c r="O51" s="79"/>
      <c r="P51" s="79"/>
      <c r="Q51" s="80"/>
      <c r="R51" s="75"/>
      <c r="S51" s="76"/>
      <c r="T51" s="77"/>
    </row>
    <row r="52" spans="1:48" ht="45" customHeight="1" x14ac:dyDescent="0.35">
      <c r="B52" s="162" t="s">
        <v>43</v>
      </c>
      <c r="C52" s="54"/>
      <c r="D52" s="190"/>
      <c r="E52" s="86"/>
      <c r="F52" s="78"/>
      <c r="G52" s="79"/>
      <c r="H52" s="79"/>
      <c r="I52" s="79"/>
      <c r="J52" s="79"/>
      <c r="K52" s="79"/>
      <c r="L52" s="79"/>
      <c r="M52" s="79"/>
      <c r="N52" s="79"/>
      <c r="O52" s="79"/>
      <c r="P52" s="79"/>
      <c r="Q52" s="80"/>
      <c r="R52" s="75"/>
      <c r="S52" s="76"/>
      <c r="T52" s="77"/>
    </row>
    <row r="53" spans="1:48" ht="45" customHeight="1" thickBot="1" x14ac:dyDescent="0.4">
      <c r="B53" s="125"/>
      <c r="C53" s="63" t="s">
        <v>63</v>
      </c>
      <c r="D53" s="224">
        <f>SUM(D47:D52)</f>
        <v>0</v>
      </c>
      <c r="E53" s="64"/>
      <c r="F53" s="65"/>
      <c r="G53" s="66"/>
      <c r="H53" s="66"/>
      <c r="I53" s="66"/>
      <c r="J53" s="66"/>
      <c r="K53" s="66"/>
      <c r="L53" s="66"/>
      <c r="M53" s="66"/>
      <c r="N53" s="66"/>
      <c r="O53" s="66"/>
      <c r="P53" s="66"/>
      <c r="Q53" s="67"/>
      <c r="R53" s="68"/>
      <c r="S53" s="66"/>
      <c r="T53" s="69"/>
    </row>
    <row r="54" spans="1:48" s="70" customFormat="1" ht="45" customHeight="1" thickBot="1" x14ac:dyDescent="0.4">
      <c r="A54" s="62"/>
      <c r="B54" s="293"/>
      <c r="C54" s="294" t="s">
        <v>172</v>
      </c>
      <c r="D54" s="295">
        <f>+'E Programac'!Z14</f>
        <v>0</v>
      </c>
      <c r="E54" s="587"/>
      <c r="F54" s="588"/>
      <c r="G54" s="588"/>
      <c r="H54" s="588"/>
      <c r="I54" s="588"/>
      <c r="J54" s="588"/>
      <c r="K54" s="588"/>
      <c r="L54" s="588"/>
      <c r="M54" s="588"/>
      <c r="N54" s="588"/>
      <c r="O54" s="588"/>
      <c r="P54" s="588"/>
      <c r="Q54" s="588"/>
      <c r="R54" s="588"/>
      <c r="S54" s="588"/>
      <c r="T54" s="589"/>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row>
    <row r="55" spans="1:48" ht="45" customHeight="1" thickBot="1" x14ac:dyDescent="0.4"/>
    <row r="56" spans="1:48" ht="45" customHeight="1" x14ac:dyDescent="0.35">
      <c r="B56" s="122" t="s">
        <v>114</v>
      </c>
      <c r="C56" s="123"/>
      <c r="D56" s="590" t="str">
        <f>+'C Alineac'!C20</f>
        <v>e</v>
      </c>
      <c r="E56" s="591"/>
      <c r="F56" s="591"/>
      <c r="G56" s="591"/>
      <c r="H56" s="591"/>
      <c r="I56" s="591"/>
      <c r="J56" s="591"/>
      <c r="K56" s="591"/>
      <c r="L56" s="591"/>
      <c r="M56" s="591"/>
      <c r="N56" s="591"/>
      <c r="O56" s="591"/>
      <c r="P56" s="591"/>
      <c r="Q56" s="591"/>
      <c r="R56" s="591"/>
      <c r="S56" s="591"/>
      <c r="T56" s="592"/>
    </row>
    <row r="57" spans="1:48" ht="45" customHeight="1" x14ac:dyDescent="0.35">
      <c r="B57" s="610" t="s">
        <v>164</v>
      </c>
      <c r="C57" s="594"/>
      <c r="D57" s="595" t="s">
        <v>165</v>
      </c>
      <c r="E57" s="597" t="s">
        <v>166</v>
      </c>
      <c r="F57" s="599" t="s">
        <v>167</v>
      </c>
      <c r="G57" s="600"/>
      <c r="H57" s="600"/>
      <c r="I57" s="600"/>
      <c r="J57" s="600"/>
      <c r="K57" s="600"/>
      <c r="L57" s="600"/>
      <c r="M57" s="600"/>
      <c r="N57" s="600"/>
      <c r="O57" s="600"/>
      <c r="P57" s="600"/>
      <c r="Q57" s="601"/>
      <c r="R57" s="602" t="s">
        <v>168</v>
      </c>
      <c r="S57" s="600"/>
      <c r="T57" s="611"/>
    </row>
    <row r="58" spans="1:48" ht="45" customHeight="1" x14ac:dyDescent="0.35">
      <c r="B58" s="159" t="s">
        <v>37</v>
      </c>
      <c r="C58" s="124" t="s">
        <v>27</v>
      </c>
      <c r="D58" s="596"/>
      <c r="E58" s="598"/>
      <c r="F58" s="163" t="s">
        <v>28</v>
      </c>
      <c r="G58" s="157" t="s">
        <v>29</v>
      </c>
      <c r="H58" s="157" t="s">
        <v>30</v>
      </c>
      <c r="I58" s="157" t="s">
        <v>31</v>
      </c>
      <c r="J58" s="157" t="s">
        <v>30</v>
      </c>
      <c r="K58" s="157" t="s">
        <v>32</v>
      </c>
      <c r="L58" s="157" t="s">
        <v>32</v>
      </c>
      <c r="M58" s="157" t="s">
        <v>31</v>
      </c>
      <c r="N58" s="157" t="s">
        <v>33</v>
      </c>
      <c r="O58" s="157" t="s">
        <v>34</v>
      </c>
      <c r="P58" s="157" t="s">
        <v>35</v>
      </c>
      <c r="Q58" s="164" t="s">
        <v>36</v>
      </c>
      <c r="R58" s="156">
        <v>1</v>
      </c>
      <c r="S58" s="157">
        <v>2</v>
      </c>
      <c r="T58" s="158">
        <v>3</v>
      </c>
    </row>
    <row r="59" spans="1:48" ht="45" customHeight="1" x14ac:dyDescent="0.35">
      <c r="B59" s="160" t="s">
        <v>38</v>
      </c>
      <c r="C59" s="53"/>
      <c r="D59" s="189"/>
      <c r="E59" s="71"/>
      <c r="F59" s="72"/>
      <c r="G59" s="73"/>
      <c r="H59" s="73"/>
      <c r="I59" s="73"/>
      <c r="J59" s="73"/>
      <c r="K59" s="73"/>
      <c r="L59" s="73"/>
      <c r="M59" s="73"/>
      <c r="N59" s="73"/>
      <c r="O59" s="73"/>
      <c r="P59" s="73"/>
      <c r="Q59" s="74"/>
      <c r="R59" s="75"/>
      <c r="S59" s="76"/>
      <c r="T59" s="77"/>
    </row>
    <row r="60" spans="1:48" ht="45" customHeight="1" x14ac:dyDescent="0.35">
      <c r="B60" s="161" t="s">
        <v>39</v>
      </c>
      <c r="C60" s="54"/>
      <c r="D60" s="190"/>
      <c r="E60" s="71"/>
      <c r="F60" s="78"/>
      <c r="G60" s="79"/>
      <c r="H60" s="79"/>
      <c r="I60" s="79"/>
      <c r="J60" s="79"/>
      <c r="K60" s="79"/>
      <c r="L60" s="79"/>
      <c r="M60" s="79"/>
      <c r="N60" s="79"/>
      <c r="O60" s="79"/>
      <c r="P60" s="79"/>
      <c r="Q60" s="80"/>
      <c r="R60" s="75"/>
      <c r="S60" s="76"/>
      <c r="T60" s="77"/>
    </row>
    <row r="61" spans="1:48" ht="45" customHeight="1" x14ac:dyDescent="0.35">
      <c r="B61" s="161" t="s">
        <v>40</v>
      </c>
      <c r="C61" s="54"/>
      <c r="D61" s="190"/>
      <c r="E61" s="71"/>
      <c r="F61" s="78"/>
      <c r="G61" s="79"/>
      <c r="H61" s="79"/>
      <c r="I61" s="79"/>
      <c r="J61" s="79"/>
      <c r="K61" s="79"/>
      <c r="L61" s="79"/>
      <c r="M61" s="79"/>
      <c r="N61" s="79"/>
      <c r="O61" s="79"/>
      <c r="P61" s="79"/>
      <c r="Q61" s="80"/>
      <c r="R61" s="75"/>
      <c r="S61" s="76"/>
      <c r="T61" s="77"/>
    </row>
    <row r="62" spans="1:48" ht="45" customHeight="1" x14ac:dyDescent="0.35">
      <c r="B62" s="161" t="s">
        <v>41</v>
      </c>
      <c r="C62" s="54"/>
      <c r="D62" s="190"/>
      <c r="E62" s="71"/>
      <c r="F62" s="78"/>
      <c r="G62" s="79"/>
      <c r="H62" s="79"/>
      <c r="I62" s="79"/>
      <c r="J62" s="79"/>
      <c r="K62" s="79"/>
      <c r="L62" s="79"/>
      <c r="M62" s="79"/>
      <c r="N62" s="79"/>
      <c r="O62" s="79"/>
      <c r="P62" s="79"/>
      <c r="Q62" s="80"/>
      <c r="R62" s="75"/>
      <c r="S62" s="76"/>
      <c r="T62" s="77"/>
    </row>
    <row r="63" spans="1:48" ht="45" customHeight="1" x14ac:dyDescent="0.35">
      <c r="B63" s="161" t="s">
        <v>42</v>
      </c>
      <c r="C63" s="54"/>
      <c r="D63" s="190"/>
      <c r="E63" s="71"/>
      <c r="F63" s="78"/>
      <c r="G63" s="79"/>
      <c r="H63" s="79"/>
      <c r="I63" s="79"/>
      <c r="J63" s="79"/>
      <c r="K63" s="79"/>
      <c r="L63" s="79"/>
      <c r="M63" s="79"/>
      <c r="N63" s="79"/>
      <c r="O63" s="79"/>
      <c r="P63" s="79"/>
      <c r="Q63" s="80"/>
      <c r="R63" s="75"/>
      <c r="S63" s="76"/>
      <c r="T63" s="77"/>
    </row>
    <row r="64" spans="1:48" ht="45" customHeight="1" x14ac:dyDescent="0.35">
      <c r="B64" s="162" t="s">
        <v>43</v>
      </c>
      <c r="C64" s="54"/>
      <c r="D64" s="190"/>
      <c r="E64" s="86"/>
      <c r="F64" s="78"/>
      <c r="G64" s="79"/>
      <c r="H64" s="79"/>
      <c r="I64" s="79"/>
      <c r="J64" s="79"/>
      <c r="K64" s="79"/>
      <c r="L64" s="79"/>
      <c r="M64" s="79"/>
      <c r="N64" s="79"/>
      <c r="O64" s="79"/>
      <c r="P64" s="79"/>
      <c r="Q64" s="80"/>
      <c r="R64" s="75"/>
      <c r="S64" s="76"/>
      <c r="T64" s="77"/>
    </row>
    <row r="65" spans="1:48" ht="45" customHeight="1" thickBot="1" x14ac:dyDescent="0.4">
      <c r="B65" s="125"/>
      <c r="C65" s="63" t="s">
        <v>63</v>
      </c>
      <c r="D65" s="224">
        <f>SUM(D59:D64)</f>
        <v>0</v>
      </c>
      <c r="E65" s="64"/>
      <c r="F65" s="65"/>
      <c r="G65" s="66"/>
      <c r="H65" s="66"/>
      <c r="I65" s="66"/>
      <c r="J65" s="66"/>
      <c r="K65" s="66"/>
      <c r="L65" s="66"/>
      <c r="M65" s="66"/>
      <c r="N65" s="66"/>
      <c r="O65" s="66"/>
      <c r="P65" s="66"/>
      <c r="Q65" s="67"/>
      <c r="R65" s="68"/>
      <c r="S65" s="66"/>
      <c r="T65" s="69"/>
    </row>
    <row r="66" spans="1:48" s="70" customFormat="1" ht="45" customHeight="1" thickBot="1" x14ac:dyDescent="0.4">
      <c r="A66" s="62"/>
      <c r="B66" s="293"/>
      <c r="C66" s="294" t="s">
        <v>172</v>
      </c>
      <c r="D66" s="295">
        <f>+'E Programac'!Z15</f>
        <v>0</v>
      </c>
      <c r="E66" s="587"/>
      <c r="F66" s="588"/>
      <c r="G66" s="588"/>
      <c r="H66" s="588"/>
      <c r="I66" s="588"/>
      <c r="J66" s="588"/>
      <c r="K66" s="588"/>
      <c r="L66" s="588"/>
      <c r="M66" s="588"/>
      <c r="N66" s="588"/>
      <c r="O66" s="588"/>
      <c r="P66" s="588"/>
      <c r="Q66" s="588"/>
      <c r="R66" s="588"/>
      <c r="S66" s="588"/>
      <c r="T66" s="589"/>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row>
    <row r="67" spans="1:48" s="70" customFormat="1" ht="45" customHeight="1" thickBot="1" x14ac:dyDescent="0.4">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row>
    <row r="68" spans="1:48" ht="15" thickTop="1" thickBot="1" x14ac:dyDescent="0.4">
      <c r="B68" s="449" t="str">
        <f>+'B Informac'!F29</f>
        <v>INSTRUCCIONES: Asegurese de tener a mano el Anexo 1. "Instructivo de la HIPNCTI" antes de llenar las celdas con fondo verde claro.</v>
      </c>
      <c r="C68" s="450"/>
      <c r="D68" s="450"/>
      <c r="E68" s="450"/>
      <c r="F68" s="450"/>
      <c r="G68" s="450"/>
      <c r="H68" s="450"/>
      <c r="I68" s="450"/>
      <c r="J68" s="450"/>
      <c r="K68" s="450"/>
      <c r="L68" s="450"/>
      <c r="M68" s="450"/>
      <c r="N68" s="450"/>
      <c r="O68" s="450"/>
      <c r="P68" s="450"/>
      <c r="Q68" s="450"/>
      <c r="R68" s="450"/>
      <c r="S68" s="450"/>
      <c r="T68" s="451"/>
    </row>
    <row r="69" spans="1:48" ht="14.6" thickTop="1" x14ac:dyDescent="0.35"/>
  </sheetData>
  <mergeCells count="41">
    <mergeCell ref="B68:T68"/>
    <mergeCell ref="D56:T56"/>
    <mergeCell ref="B57:C57"/>
    <mergeCell ref="D57:D58"/>
    <mergeCell ref="E57:E58"/>
    <mergeCell ref="F57:Q57"/>
    <mergeCell ref="R57:T57"/>
    <mergeCell ref="B45:C45"/>
    <mergeCell ref="D45:D46"/>
    <mergeCell ref="E45:E46"/>
    <mergeCell ref="F45:Q45"/>
    <mergeCell ref="R45:T45"/>
    <mergeCell ref="B33:C33"/>
    <mergeCell ref="D33:D34"/>
    <mergeCell ref="E33:E34"/>
    <mergeCell ref="F33:Q33"/>
    <mergeCell ref="R33:T33"/>
    <mergeCell ref="B21:C21"/>
    <mergeCell ref="D21:D22"/>
    <mergeCell ref="E21:E22"/>
    <mergeCell ref="F21:Q21"/>
    <mergeCell ref="R21:T21"/>
    <mergeCell ref="E18:T18"/>
    <mergeCell ref="D6:T6"/>
    <mergeCell ref="D8:T8"/>
    <mergeCell ref="D1:T1"/>
    <mergeCell ref="D2:T2"/>
    <mergeCell ref="D3:T3"/>
    <mergeCell ref="D4:T4"/>
    <mergeCell ref="B9:C9"/>
    <mergeCell ref="D9:D10"/>
    <mergeCell ref="E9:E10"/>
    <mergeCell ref="F9:Q9"/>
    <mergeCell ref="R9:T9"/>
    <mergeCell ref="E30:T30"/>
    <mergeCell ref="E42:T42"/>
    <mergeCell ref="E54:T54"/>
    <mergeCell ref="E66:T66"/>
    <mergeCell ref="D20:T20"/>
    <mergeCell ref="D32:T32"/>
    <mergeCell ref="D44:T44"/>
  </mergeCells>
  <printOptions horizontalCentered="1" verticalCentered="1"/>
  <pageMargins left="0.39370078740157483" right="0.39370078740157483" top="0.39370078740157483" bottom="0.39370078740157483" header="0.31496062992125984" footer="0.31496062992125984"/>
  <pageSetup scale="69" orientation="landscape"/>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249977111117893"/>
    <pageSetUpPr fitToPage="1"/>
  </sheetPr>
  <dimension ref="A1:AP23"/>
  <sheetViews>
    <sheetView zoomScale="55" zoomScaleNormal="55" workbookViewId="0">
      <selection activeCell="AP12" sqref="AP12:AP16"/>
    </sheetView>
  </sheetViews>
  <sheetFormatPr baseColWidth="10" defaultColWidth="10.765625" defaultRowHeight="14.15" x14ac:dyDescent="0.35"/>
  <cols>
    <col min="1" max="1" width="5.69140625" style="85" customWidth="1"/>
    <col min="2" max="2" width="7.3046875" style="85" customWidth="1"/>
    <col min="3" max="3" width="27.765625" style="85" customWidth="1"/>
    <col min="4" max="4" width="31" style="85" customWidth="1"/>
    <col min="5" max="5" width="16.3046875" style="85" customWidth="1"/>
    <col min="6" max="6" width="13.69140625" style="85" customWidth="1"/>
    <col min="7" max="7" width="15" style="85" customWidth="1"/>
    <col min="8" max="8" width="16.69140625" style="85" customWidth="1"/>
    <col min="9" max="10" width="13.3046875" style="85" customWidth="1"/>
    <col min="11" max="12" width="15.3046875" style="85" customWidth="1"/>
    <col min="13" max="13" width="61.84375" style="85" customWidth="1"/>
    <col min="14" max="15" width="13.3046875" style="85" customWidth="1"/>
    <col min="16" max="16" width="14.3046875" style="85" customWidth="1"/>
    <col min="17" max="17" width="16.765625" style="85" customWidth="1"/>
    <col min="18" max="18" width="13.3046875" style="85" customWidth="1"/>
    <col min="19" max="19" width="14.3046875" style="85" customWidth="1"/>
    <col min="20" max="20" width="16" style="85" customWidth="1"/>
    <col min="21" max="21" width="13.3046875" style="85" customWidth="1"/>
    <col min="22" max="22" width="45.07421875" style="85" customWidth="1"/>
    <col min="23" max="23" width="16.23046875" style="85" customWidth="1"/>
    <col min="24" max="24" width="16" style="85" customWidth="1"/>
    <col min="25" max="25" width="16.69140625" style="85" customWidth="1"/>
    <col min="26" max="26" width="16.15234375" style="85" customWidth="1"/>
    <col min="27" max="27" width="16.69140625" style="85" customWidth="1"/>
    <col min="28" max="28" width="17.69140625" style="85" customWidth="1"/>
    <col min="29" max="30" width="13.3046875" style="85" customWidth="1"/>
    <col min="31" max="31" width="59" style="85" customWidth="1"/>
    <col min="32" max="32" width="13.3046875" style="85" customWidth="1"/>
    <col min="33" max="33" width="15.3046875" style="85" customWidth="1"/>
    <col min="34" max="34" width="17" style="85" customWidth="1"/>
    <col min="35" max="35" width="15.15234375" style="85" customWidth="1"/>
    <col min="36" max="36" width="15.69140625" style="85" customWidth="1"/>
    <col min="37" max="37" width="18.15234375" style="85" customWidth="1"/>
    <col min="38" max="39" width="14.15234375" style="85" customWidth="1"/>
    <col min="40" max="41" width="12.3046875" style="85" customWidth="1"/>
    <col min="42" max="16384" width="10.765625" style="85"/>
  </cols>
  <sheetData>
    <row r="1" spans="1:42" s="81" customFormat="1" x14ac:dyDescent="0.3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row>
    <row r="2" spans="1:42" s="81" customFormat="1" ht="18.75" customHeight="1" x14ac:dyDescent="0.35">
      <c r="A2" s="83"/>
      <c r="D2" s="574" t="s">
        <v>71</v>
      </c>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575"/>
    </row>
    <row r="3" spans="1:42" s="81" customFormat="1" ht="18.75" customHeight="1" x14ac:dyDescent="0.35">
      <c r="A3" s="83"/>
      <c r="D3" s="574" t="s">
        <v>82</v>
      </c>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575"/>
    </row>
    <row r="4" spans="1:42" s="81" customFormat="1" ht="18.75" customHeight="1" x14ac:dyDescent="0.35">
      <c r="A4" s="83"/>
      <c r="D4" s="574" t="s">
        <v>98</v>
      </c>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575"/>
    </row>
    <row r="5" spans="1:42" s="81" customFormat="1" ht="17.600000000000001" x14ac:dyDescent="0.35">
      <c r="A5" s="83"/>
      <c r="D5" s="574" t="s">
        <v>94</v>
      </c>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575"/>
    </row>
    <row r="6" spans="1:42" s="81" customFormat="1" x14ac:dyDescent="0.35">
      <c r="A6" s="83"/>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42" s="81" customFormat="1" ht="17.8" customHeight="1" x14ac:dyDescent="0.4">
      <c r="A7" s="83"/>
      <c r="D7" s="415" t="s">
        <v>103</v>
      </c>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7"/>
    </row>
    <row r="8" spans="1:42" ht="16.5" customHeight="1" thickBot="1" x14ac:dyDescent="0.4"/>
    <row r="9" spans="1:42" s="165" customFormat="1" ht="15" customHeight="1" thickBot="1" x14ac:dyDescent="0.45">
      <c r="B9" s="620" t="s">
        <v>4</v>
      </c>
      <c r="C9" s="622" t="s">
        <v>114</v>
      </c>
      <c r="D9" s="638" t="s">
        <v>154</v>
      </c>
      <c r="E9" s="641" t="s">
        <v>169</v>
      </c>
      <c r="F9" s="633" t="s">
        <v>173</v>
      </c>
      <c r="G9" s="634"/>
      <c r="H9" s="635"/>
      <c r="I9" s="619" t="s">
        <v>177</v>
      </c>
      <c r="J9" s="617"/>
      <c r="K9" s="617"/>
      <c r="L9" s="617"/>
      <c r="M9" s="617"/>
      <c r="N9" s="618"/>
      <c r="O9" s="633" t="s">
        <v>174</v>
      </c>
      <c r="P9" s="634"/>
      <c r="Q9" s="635"/>
      <c r="R9" s="619" t="s">
        <v>178</v>
      </c>
      <c r="S9" s="617"/>
      <c r="T9" s="617"/>
      <c r="U9" s="617"/>
      <c r="V9" s="617"/>
      <c r="W9" s="618"/>
      <c r="X9" s="643" t="s">
        <v>175</v>
      </c>
      <c r="Y9" s="644"/>
      <c r="Z9" s="644"/>
      <c r="AA9" s="617" t="s">
        <v>314</v>
      </c>
      <c r="AB9" s="617"/>
      <c r="AC9" s="617"/>
      <c r="AD9" s="617"/>
      <c r="AE9" s="617"/>
      <c r="AF9" s="618"/>
      <c r="AG9" s="633" t="s">
        <v>176</v>
      </c>
      <c r="AH9" s="634"/>
      <c r="AI9" s="635"/>
      <c r="AJ9" s="619" t="s">
        <v>179</v>
      </c>
      <c r="AK9" s="617"/>
      <c r="AL9" s="617"/>
      <c r="AM9" s="617"/>
      <c r="AN9" s="617"/>
      <c r="AO9" s="618"/>
    </row>
    <row r="10" spans="1:42" s="191" customFormat="1" ht="15" customHeight="1" x14ac:dyDescent="0.4">
      <c r="B10" s="621"/>
      <c r="C10" s="623"/>
      <c r="D10" s="639"/>
      <c r="E10" s="642"/>
      <c r="F10" s="636" t="s">
        <v>160</v>
      </c>
      <c r="G10" s="631" t="s">
        <v>161</v>
      </c>
      <c r="H10" s="631" t="s">
        <v>162</v>
      </c>
      <c r="I10" s="626" t="s">
        <v>180</v>
      </c>
      <c r="J10" s="625" t="s">
        <v>181</v>
      </c>
      <c r="K10" s="624" t="s">
        <v>182</v>
      </c>
      <c r="L10" s="612" t="s">
        <v>163</v>
      </c>
      <c r="M10" s="625" t="s">
        <v>183</v>
      </c>
      <c r="N10" s="629" t="s">
        <v>184</v>
      </c>
      <c r="O10" s="636" t="s">
        <v>160</v>
      </c>
      <c r="P10" s="631" t="s">
        <v>161</v>
      </c>
      <c r="Q10" s="631" t="s">
        <v>162</v>
      </c>
      <c r="R10" s="626" t="s">
        <v>180</v>
      </c>
      <c r="S10" s="625" t="s">
        <v>181</v>
      </c>
      <c r="T10" s="624" t="s">
        <v>182</v>
      </c>
      <c r="U10" s="612" t="s">
        <v>163</v>
      </c>
      <c r="V10" s="625" t="s">
        <v>183</v>
      </c>
      <c r="W10" s="629" t="s">
        <v>184</v>
      </c>
      <c r="X10" s="636" t="s">
        <v>160</v>
      </c>
      <c r="Y10" s="631" t="s">
        <v>161</v>
      </c>
      <c r="Z10" s="631" t="s">
        <v>162</v>
      </c>
      <c r="AA10" s="626" t="s">
        <v>180</v>
      </c>
      <c r="AB10" s="625" t="s">
        <v>181</v>
      </c>
      <c r="AC10" s="624" t="s">
        <v>182</v>
      </c>
      <c r="AD10" s="612" t="s">
        <v>163</v>
      </c>
      <c r="AE10" s="625" t="s">
        <v>183</v>
      </c>
      <c r="AF10" s="629" t="s">
        <v>184</v>
      </c>
      <c r="AG10" s="636" t="s">
        <v>160</v>
      </c>
      <c r="AH10" s="631" t="s">
        <v>161</v>
      </c>
      <c r="AI10" s="612" t="s">
        <v>162</v>
      </c>
      <c r="AJ10" s="626" t="s">
        <v>180</v>
      </c>
      <c r="AK10" s="625" t="s">
        <v>181</v>
      </c>
      <c r="AL10" s="624" t="s">
        <v>182</v>
      </c>
      <c r="AM10" s="612" t="s">
        <v>163</v>
      </c>
      <c r="AN10" s="625" t="s">
        <v>183</v>
      </c>
      <c r="AO10" s="629" t="s">
        <v>184</v>
      </c>
    </row>
    <row r="11" spans="1:42" s="191" customFormat="1" ht="44.25" customHeight="1" x14ac:dyDescent="0.4">
      <c r="B11" s="621"/>
      <c r="C11" s="623"/>
      <c r="D11" s="640"/>
      <c r="E11" s="642"/>
      <c r="F11" s="637"/>
      <c r="G11" s="632"/>
      <c r="H11" s="632"/>
      <c r="I11" s="627"/>
      <c r="J11" s="628"/>
      <c r="K11" s="625"/>
      <c r="L11" s="613"/>
      <c r="M11" s="628"/>
      <c r="N11" s="630"/>
      <c r="O11" s="637"/>
      <c r="P11" s="632"/>
      <c r="Q11" s="632"/>
      <c r="R11" s="627"/>
      <c r="S11" s="628"/>
      <c r="T11" s="625"/>
      <c r="U11" s="613"/>
      <c r="V11" s="628"/>
      <c r="W11" s="630"/>
      <c r="X11" s="637"/>
      <c r="Y11" s="632"/>
      <c r="Z11" s="632"/>
      <c r="AA11" s="627"/>
      <c r="AB11" s="628"/>
      <c r="AC11" s="625"/>
      <c r="AD11" s="613"/>
      <c r="AE11" s="628"/>
      <c r="AF11" s="630"/>
      <c r="AG11" s="637"/>
      <c r="AH11" s="632"/>
      <c r="AI11" s="613"/>
      <c r="AJ11" s="627"/>
      <c r="AK11" s="628"/>
      <c r="AL11" s="625"/>
      <c r="AM11" s="613"/>
      <c r="AN11" s="628"/>
      <c r="AO11" s="630"/>
    </row>
    <row r="12" spans="1:42" s="188" customFormat="1" ht="254.7" customHeight="1" x14ac:dyDescent="0.35">
      <c r="A12" s="85"/>
      <c r="B12" s="138">
        <v>1</v>
      </c>
      <c r="C12" s="136" t="str">
        <f>+'C Alineac'!C16</f>
        <v>P.03.01. Porcentaje de implementación de la Política Nacional de Sociedad y Economía Basadas en el  Conocimiento Porcentaje de implementación de la  con aprovechaminto de los actores impactados.</v>
      </c>
      <c r="D12" s="136" t="str">
        <f>+'E Programac'!D11</f>
        <v xml:space="preserve">Número de componentes desarrollados de Política Pública en Ciencia, Tecnología e Innovación / Total de componentes de Política Pública en Ciencia, Tecnología e Innovación a desarrollar * 100 . </v>
      </c>
      <c r="E12" s="175">
        <f>+'D1 Ficha'!D51:K51</f>
        <v>0</v>
      </c>
      <c r="F12" s="222">
        <f>+'E Programac'!L11</f>
        <v>0</v>
      </c>
      <c r="G12" s="220">
        <f>+'E Programac'!M11</f>
        <v>0.25</v>
      </c>
      <c r="H12" s="384">
        <f>+'E Programac'!N11</f>
        <v>8</v>
      </c>
      <c r="I12" s="380">
        <v>0</v>
      </c>
      <c r="J12" s="220">
        <v>0.25</v>
      </c>
      <c r="K12" s="381">
        <v>8</v>
      </c>
      <c r="L12" s="386" t="s">
        <v>262</v>
      </c>
      <c r="M12" s="385" t="s">
        <v>329</v>
      </c>
      <c r="N12" s="389" t="s">
        <v>304</v>
      </c>
      <c r="O12" s="222">
        <v>0</v>
      </c>
      <c r="P12" s="220">
        <v>0.5</v>
      </c>
      <c r="Q12" s="246">
        <f>+'E Programac'!R11</f>
        <v>20</v>
      </c>
      <c r="R12" s="362">
        <v>0</v>
      </c>
      <c r="S12" s="220">
        <v>0.5</v>
      </c>
      <c r="T12" s="367">
        <v>19</v>
      </c>
      <c r="U12" s="365" t="s">
        <v>262</v>
      </c>
      <c r="V12" s="385" t="s">
        <v>305</v>
      </c>
      <c r="W12" s="387" t="s">
        <v>306</v>
      </c>
      <c r="X12" s="222">
        <f>+'E Programac'!T11</f>
        <v>0</v>
      </c>
      <c r="Y12" s="220">
        <f>+'E Programac'!U11</f>
        <v>0.75</v>
      </c>
      <c r="Z12" s="248">
        <f>+'E Programac'!V11</f>
        <v>2</v>
      </c>
      <c r="AA12" s="363"/>
      <c r="AB12" s="368">
        <v>0.75</v>
      </c>
      <c r="AC12" s="248">
        <v>2</v>
      </c>
      <c r="AD12" s="388" t="s">
        <v>262</v>
      </c>
      <c r="AE12" s="365" t="s">
        <v>310</v>
      </c>
      <c r="AF12" s="370" t="s">
        <v>311</v>
      </c>
      <c r="AG12" s="222">
        <f>+'E Programac'!X11</f>
        <v>0</v>
      </c>
      <c r="AH12" s="220">
        <f>+'E Programac'!Y11</f>
        <v>0.25</v>
      </c>
      <c r="AI12" s="248">
        <f>+'E Programac'!Z11</f>
        <v>10</v>
      </c>
      <c r="AJ12" s="363"/>
      <c r="AK12" s="363"/>
      <c r="AL12" s="367"/>
      <c r="AM12" s="369"/>
      <c r="AN12" s="362"/>
      <c r="AO12" s="371"/>
      <c r="AP12" s="392">
        <f>+H12+Q12+Z12</f>
        <v>30</v>
      </c>
    </row>
    <row r="13" spans="1:42" s="188" customFormat="1" ht="167.25" customHeight="1" x14ac:dyDescent="0.35">
      <c r="A13" s="85"/>
      <c r="B13" s="138">
        <v>2</v>
      </c>
      <c r="C13" s="136" t="str">
        <f>+'C Alineac'!C17</f>
        <v>Porcentaje de actores registrados en el Sistema de Información Nacional de Ciencia y Tecnología con aprovechamiento de la plataforma.</v>
      </c>
      <c r="D13" s="136" t="str">
        <f>+'E Programac'!D12</f>
        <v>Etapas del proceso de desarrollo e implementación ejecutadas satisfactoriamente/ Etapas del proceso de desarrollo programadas *100</v>
      </c>
      <c r="E13" s="175">
        <f>+'D2 Ficha '!D51:K51</f>
        <v>0</v>
      </c>
      <c r="F13" s="222">
        <f>+'E Programac'!L12</f>
        <v>0</v>
      </c>
      <c r="G13" s="391">
        <f>+'E Programac'!M12</f>
        <v>0.16600000000000001</v>
      </c>
      <c r="H13" s="384">
        <f>+'E Programac'!N12</f>
        <v>11</v>
      </c>
      <c r="I13" s="380">
        <v>0</v>
      </c>
      <c r="J13" s="220">
        <v>0.17</v>
      </c>
      <c r="K13" s="381">
        <v>10</v>
      </c>
      <c r="L13" s="386" t="s">
        <v>262</v>
      </c>
      <c r="M13" s="385" t="s">
        <v>333</v>
      </c>
      <c r="N13" s="387" t="s">
        <v>308</v>
      </c>
      <c r="O13" s="222">
        <f>+'E Programac'!P12</f>
        <v>0</v>
      </c>
      <c r="P13" s="220">
        <f>+'E Programac'!Q12</f>
        <v>0.33300000000000002</v>
      </c>
      <c r="Q13" s="246">
        <f>+'E Programac'!R12</f>
        <v>60</v>
      </c>
      <c r="R13" s="362">
        <v>0</v>
      </c>
      <c r="S13" s="220">
        <v>0.33</v>
      </c>
      <c r="T13" s="367">
        <v>59</v>
      </c>
      <c r="U13" s="365" t="s">
        <v>262</v>
      </c>
      <c r="V13" s="385" t="s">
        <v>307</v>
      </c>
      <c r="W13" s="387" t="s">
        <v>308</v>
      </c>
      <c r="X13" s="222">
        <f>+'E Programac'!T12</f>
        <v>0</v>
      </c>
      <c r="Y13" s="220">
        <f>+'E Programac'!U12</f>
        <v>0.5</v>
      </c>
      <c r="Z13" s="248">
        <f>+'E Programac'!V12</f>
        <v>50</v>
      </c>
      <c r="AA13" s="363"/>
      <c r="AB13" s="368">
        <v>0.5</v>
      </c>
      <c r="AC13" s="248">
        <v>166</v>
      </c>
      <c r="AD13" s="365" t="s">
        <v>262</v>
      </c>
      <c r="AE13" s="365" t="s">
        <v>312</v>
      </c>
      <c r="AF13" s="387" t="s">
        <v>308</v>
      </c>
      <c r="AG13" s="311">
        <f>+'E Programac'!X12</f>
        <v>0</v>
      </c>
      <c r="AH13" s="220">
        <f>+'E Programac'!Y12</f>
        <v>0.66</v>
      </c>
      <c r="AI13" s="248">
        <f>+'E Programac'!Z12</f>
        <v>70</v>
      </c>
      <c r="AJ13" s="363"/>
      <c r="AK13" s="363"/>
      <c r="AL13" s="367"/>
      <c r="AM13" s="369"/>
      <c r="AN13" s="362"/>
      <c r="AO13" s="371"/>
      <c r="AP13" s="392">
        <f t="shared" ref="AP13:AP16" si="0">+H13+Q13+Z13</f>
        <v>121</v>
      </c>
    </row>
    <row r="14" spans="1:42" s="188" customFormat="1" ht="214.2" customHeight="1" thickBot="1" x14ac:dyDescent="0.4">
      <c r="A14" s="85"/>
      <c r="B14" s="138">
        <v>3</v>
      </c>
      <c r="C14" s="136" t="str">
        <f>+'C Alineac'!C18</f>
        <v>Número de insumos técnico-científicos para convocatorias anuales de la Secretaría Técnica del Fondo de Incentivos, MICITT.</v>
      </c>
      <c r="D14" s="137" t="str">
        <f>+'E Programac'!D13</f>
        <v>Número de Convocatorias propuestas por la Dirección de Investigación y Desarrollo Tecnológico.</v>
      </c>
      <c r="E14" s="175">
        <f>+'D3 Ficha  '!D51:K51</f>
        <v>0</v>
      </c>
      <c r="F14" s="222">
        <f>+'E Programac'!L13</f>
        <v>5</v>
      </c>
      <c r="G14" s="220">
        <f>+'E Programac'!M13</f>
        <v>0</v>
      </c>
      <c r="H14" s="384">
        <f>+'E Programac'!N13</f>
        <v>0</v>
      </c>
      <c r="I14" s="380">
        <v>5</v>
      </c>
      <c r="J14" s="220">
        <v>0</v>
      </c>
      <c r="K14" s="381"/>
      <c r="L14" s="386" t="s">
        <v>262</v>
      </c>
      <c r="M14" s="385" t="s">
        <v>334</v>
      </c>
      <c r="N14" s="387" t="s">
        <v>309</v>
      </c>
      <c r="O14" s="222">
        <f>+'E Programac'!P13</f>
        <v>5</v>
      </c>
      <c r="P14" s="220">
        <f>+'E Programac'!Q13</f>
        <v>0</v>
      </c>
      <c r="Q14" s="246">
        <f>+'E Programac'!R13</f>
        <v>0</v>
      </c>
      <c r="R14" s="380">
        <v>5</v>
      </c>
      <c r="S14" s="220"/>
      <c r="T14" s="367">
        <v>0</v>
      </c>
      <c r="U14" s="362"/>
      <c r="V14" s="385" t="s">
        <v>330</v>
      </c>
      <c r="W14" s="387" t="s">
        <v>309</v>
      </c>
      <c r="X14" s="222">
        <f>+'E Programac'!T13</f>
        <v>5</v>
      </c>
      <c r="Y14" s="220">
        <f>+'E Programac'!U13</f>
        <v>0</v>
      </c>
      <c r="Z14" s="248">
        <f>+'E Programac'!V13</f>
        <v>0</v>
      </c>
      <c r="AA14" s="372">
        <v>5</v>
      </c>
      <c r="AB14" s="367"/>
      <c r="AC14" s="248">
        <v>0</v>
      </c>
      <c r="AD14" s="365"/>
      <c r="AE14" s="365" t="s">
        <v>313</v>
      </c>
      <c r="AF14" s="387" t="s">
        <v>309</v>
      </c>
      <c r="AG14" s="311">
        <f>+'E Programac'!X13</f>
        <v>5</v>
      </c>
      <c r="AH14" s="220">
        <f>+'E Programac'!Y13</f>
        <v>0</v>
      </c>
      <c r="AI14" s="248">
        <f>+'E Programac'!Z13</f>
        <v>0</v>
      </c>
      <c r="AJ14" s="363"/>
      <c r="AK14" s="363"/>
      <c r="AL14" s="367"/>
      <c r="AM14" s="369"/>
      <c r="AN14" s="362"/>
      <c r="AO14" s="371"/>
      <c r="AP14" s="392">
        <f t="shared" si="0"/>
        <v>0</v>
      </c>
    </row>
    <row r="15" spans="1:42" s="188" customFormat="1" ht="25.5" hidden="1" customHeight="1" x14ac:dyDescent="0.35">
      <c r="A15" s="85"/>
      <c r="B15" s="138">
        <v>4</v>
      </c>
      <c r="C15" s="136" t="str">
        <f>+'C Alineac'!C19</f>
        <v>d</v>
      </c>
      <c r="D15" s="137">
        <f>+'E Programac'!D14</f>
        <v>0</v>
      </c>
      <c r="E15" s="175">
        <f>+'D4 Ficha   '!D51:K51</f>
        <v>0</v>
      </c>
      <c r="F15" s="222">
        <f>+'E Programac'!L14</f>
        <v>0</v>
      </c>
      <c r="G15" s="220">
        <f>+'E Programac'!M14</f>
        <v>0</v>
      </c>
      <c r="H15" s="244">
        <f>+'E Programac'!N14</f>
        <v>0</v>
      </c>
      <c r="I15" s="380"/>
      <c r="J15" s="220"/>
      <c r="K15" s="381"/>
      <c r="L15" s="364"/>
      <c r="M15" s="362"/>
      <c r="N15" s="366"/>
      <c r="O15" s="222">
        <f>+'E Programac'!P14</f>
        <v>0</v>
      </c>
      <c r="P15" s="220">
        <f>+'E Programac'!Q14</f>
        <v>0</v>
      </c>
      <c r="Q15" s="246">
        <f>+'E Programac'!R14</f>
        <v>0</v>
      </c>
      <c r="R15" s="362"/>
      <c r="S15" s="363"/>
      <c r="T15" s="367"/>
      <c r="U15" s="362"/>
      <c r="V15" s="362"/>
      <c r="W15" s="371"/>
      <c r="X15" s="222">
        <f>+'E Programac'!T14</f>
        <v>0</v>
      </c>
      <c r="Y15" s="220">
        <f>+'E Programac'!U14</f>
        <v>0</v>
      </c>
      <c r="Z15" s="248">
        <f>+'E Programac'!V14</f>
        <v>0</v>
      </c>
      <c r="AA15" s="363"/>
      <c r="AB15" s="367"/>
      <c r="AC15" s="362"/>
      <c r="AD15" s="369"/>
      <c r="AE15" s="362"/>
      <c r="AF15" s="371"/>
      <c r="AG15" s="222">
        <f>+'E Programac'!X14</f>
        <v>0</v>
      </c>
      <c r="AH15" s="220">
        <f>+'E Programac'!Y14</f>
        <v>0</v>
      </c>
      <c r="AI15" s="248">
        <f>+'E Programac'!Z14</f>
        <v>0</v>
      </c>
      <c r="AJ15" s="363"/>
      <c r="AK15" s="363"/>
      <c r="AL15" s="367"/>
      <c r="AM15" s="369"/>
      <c r="AN15" s="362"/>
      <c r="AO15" s="371"/>
      <c r="AP15" s="392">
        <f t="shared" si="0"/>
        <v>0</v>
      </c>
    </row>
    <row r="16" spans="1:42" s="188" customFormat="1" ht="25.5" hidden="1" customHeight="1" thickBot="1" x14ac:dyDescent="0.4">
      <c r="A16" s="85"/>
      <c r="B16" s="139">
        <v>5</v>
      </c>
      <c r="C16" s="140" t="str">
        <f>+'C Alineac'!C20</f>
        <v>e</v>
      </c>
      <c r="D16" s="140">
        <f>+'E Programac'!D15</f>
        <v>0</v>
      </c>
      <c r="E16" s="176">
        <f>+'D5 Ficha   '!D51:K51</f>
        <v>0</v>
      </c>
      <c r="F16" s="223">
        <f>+'E Programac'!L15</f>
        <v>0</v>
      </c>
      <c r="G16" s="221">
        <f>+'E Programac'!M15</f>
        <v>0</v>
      </c>
      <c r="H16" s="245">
        <f>+'E Programac'!N15</f>
        <v>0</v>
      </c>
      <c r="I16" s="382"/>
      <c r="J16" s="221"/>
      <c r="K16" s="383"/>
      <c r="L16" s="375"/>
      <c r="M16" s="373"/>
      <c r="N16" s="376"/>
      <c r="O16" s="223">
        <f>+'E Programac'!P15</f>
        <v>0</v>
      </c>
      <c r="P16" s="221">
        <f>+'E Programac'!Q15</f>
        <v>0</v>
      </c>
      <c r="Q16" s="247">
        <f>+'E Programac'!R15</f>
        <v>0</v>
      </c>
      <c r="R16" s="373"/>
      <c r="S16" s="374"/>
      <c r="T16" s="377"/>
      <c r="U16" s="373"/>
      <c r="V16" s="373"/>
      <c r="W16" s="378"/>
      <c r="X16" s="223">
        <f>+'E Programac'!T15</f>
        <v>0</v>
      </c>
      <c r="Y16" s="221">
        <f>+'E Programac'!U15</f>
        <v>0</v>
      </c>
      <c r="Z16" s="249">
        <f>+'E Programac'!V15</f>
        <v>0</v>
      </c>
      <c r="AA16" s="374"/>
      <c r="AB16" s="377"/>
      <c r="AC16" s="373"/>
      <c r="AD16" s="379"/>
      <c r="AE16" s="373"/>
      <c r="AF16" s="378"/>
      <c r="AG16" s="223">
        <f>+'E Programac'!X15</f>
        <v>0</v>
      </c>
      <c r="AH16" s="221">
        <f>+'E Programac'!Y15</f>
        <v>0</v>
      </c>
      <c r="AI16" s="249">
        <f>+'E Programac'!Z15</f>
        <v>0</v>
      </c>
      <c r="AJ16" s="374"/>
      <c r="AK16" s="374"/>
      <c r="AL16" s="377"/>
      <c r="AM16" s="373"/>
      <c r="AN16" s="373"/>
      <c r="AO16" s="378"/>
      <c r="AP16" s="392">
        <f t="shared" si="0"/>
        <v>0</v>
      </c>
    </row>
    <row r="17" spans="2:41" s="255" customFormat="1" ht="29.25" customHeight="1" thickBot="1" x14ac:dyDescent="0.4">
      <c r="B17" s="259"/>
      <c r="C17" s="256" t="s">
        <v>5</v>
      </c>
      <c r="D17" s="257"/>
      <c r="E17" s="257"/>
      <c r="F17" s="257"/>
      <c r="G17" s="257"/>
      <c r="H17" s="260">
        <f>SUM(H12:H16)</f>
        <v>19</v>
      </c>
      <c r="I17" s="257"/>
      <c r="J17" s="257"/>
      <c r="K17" s="260">
        <f>SUM(K12:K16)</f>
        <v>18</v>
      </c>
      <c r="L17" s="260"/>
      <c r="M17" s="257"/>
      <c r="N17" s="257"/>
      <c r="O17" s="257"/>
      <c r="P17" s="257"/>
      <c r="Q17" s="260">
        <f>SUM(Q12:Q16)</f>
        <v>80</v>
      </c>
      <c r="R17" s="257"/>
      <c r="S17" s="257"/>
      <c r="T17" s="260">
        <f>SUM(T12:T16)</f>
        <v>78</v>
      </c>
      <c r="U17" s="257"/>
      <c r="V17" s="257"/>
      <c r="W17" s="257"/>
      <c r="X17" s="257"/>
      <c r="Y17" s="257"/>
      <c r="Z17" s="260">
        <f>SUM(Z12:Z16)</f>
        <v>52</v>
      </c>
      <c r="AA17" s="257"/>
      <c r="AB17" s="260">
        <f>SUM(AB12:AB16)</f>
        <v>1.25</v>
      </c>
      <c r="AC17" s="257"/>
      <c r="AD17" s="257"/>
      <c r="AE17" s="257"/>
      <c r="AF17" s="257"/>
      <c r="AG17" s="257"/>
      <c r="AH17" s="257"/>
      <c r="AI17" s="260">
        <f>SUM(AI12:AI16)</f>
        <v>80</v>
      </c>
      <c r="AJ17" s="257"/>
      <c r="AK17" s="257"/>
      <c r="AL17" s="260">
        <f>SUM(AL12:AL16)</f>
        <v>0</v>
      </c>
      <c r="AM17" s="257"/>
      <c r="AN17" s="257"/>
      <c r="AO17" s="258"/>
    </row>
    <row r="18" spans="2:41" ht="14.6" thickBot="1" x14ac:dyDescent="0.4"/>
    <row r="19" spans="2:41" ht="16.5" customHeight="1" thickBot="1" x14ac:dyDescent="0.4">
      <c r="B19" s="614" t="str">
        <f>+'B Informac'!F29</f>
        <v>INSTRUCCIONES: Asegurese de tener a mano el Anexo 1. "Instructivo de la HIPNCTI" antes de llenar las celdas con fondo verde claro.</v>
      </c>
      <c r="C19" s="615"/>
      <c r="D19" s="615"/>
      <c r="E19" s="615"/>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6"/>
    </row>
    <row r="23" spans="2:41" x14ac:dyDescent="0.35">
      <c r="C23" s="255"/>
    </row>
  </sheetData>
  <mergeCells count="54">
    <mergeCell ref="AG10:AG11"/>
    <mergeCell ref="J10:J11"/>
    <mergeCell ref="K10:K11"/>
    <mergeCell ref="M10:M11"/>
    <mergeCell ref="I9:N9"/>
    <mergeCell ref="W10:W11"/>
    <mergeCell ref="D4:AO4"/>
    <mergeCell ref="D3:AO3"/>
    <mergeCell ref="D2:AO2"/>
    <mergeCell ref="R9:W9"/>
    <mergeCell ref="AD10:AD11"/>
    <mergeCell ref="X9:Z9"/>
    <mergeCell ref="AG9:AI9"/>
    <mergeCell ref="L10:L11"/>
    <mergeCell ref="U10:U11"/>
    <mergeCell ref="F10:F11"/>
    <mergeCell ref="AK10:AK11"/>
    <mergeCell ref="AN10:AN11"/>
    <mergeCell ref="AO10:AO11"/>
    <mergeCell ref="G10:G11"/>
    <mergeCell ref="H10:H11"/>
    <mergeCell ref="F9:H9"/>
    <mergeCell ref="D5:AO5"/>
    <mergeCell ref="Z10:Z11"/>
    <mergeCell ref="O9:Q9"/>
    <mergeCell ref="O10:O11"/>
    <mergeCell ref="P10:P11"/>
    <mergeCell ref="Q10:Q11"/>
    <mergeCell ref="N10:N11"/>
    <mergeCell ref="D9:D11"/>
    <mergeCell ref="E9:E11"/>
    <mergeCell ref="I10:I11"/>
    <mergeCell ref="X10:X11"/>
    <mergeCell ref="Y10:Y11"/>
    <mergeCell ref="R10:R11"/>
    <mergeCell ref="S10:S11"/>
    <mergeCell ref="T10:T11"/>
    <mergeCell ref="V10:V11"/>
    <mergeCell ref="D7:AO7"/>
    <mergeCell ref="AM10:AM11"/>
    <mergeCell ref="B19:AO19"/>
    <mergeCell ref="AA9:AF9"/>
    <mergeCell ref="AJ9:AO9"/>
    <mergeCell ref="B9:B11"/>
    <mergeCell ref="C9:C11"/>
    <mergeCell ref="AL10:AL11"/>
    <mergeCell ref="AA10:AA11"/>
    <mergeCell ref="AB10:AB11"/>
    <mergeCell ref="AC10:AC11"/>
    <mergeCell ref="AE10:AE11"/>
    <mergeCell ref="AF10:AF11"/>
    <mergeCell ref="AJ10:AJ11"/>
    <mergeCell ref="AH10:AH11"/>
    <mergeCell ref="AI10:AI11"/>
  </mergeCells>
  <hyperlinks>
    <hyperlink ref="AF12" r:id="rId1" xr:uid="{00000000-0004-0000-0B00-000000000000}"/>
    <hyperlink ref="W13" r:id="rId2" xr:uid="{3C102F5C-B129-40A9-A79D-8A31A0A23B05}"/>
    <hyperlink ref="AF13" r:id="rId3" xr:uid="{76D80ABA-7D81-40D7-963B-E49719429EF1}"/>
    <hyperlink ref="AF14" r:id="rId4" xr:uid="{76C08807-07AA-450C-8C56-B1DE7E7938FD}"/>
    <hyperlink ref="W14" r:id="rId5" xr:uid="{9ADD44CA-F451-41EE-AF05-17654D8E7D93}"/>
    <hyperlink ref="W12" r:id="rId6" xr:uid="{D369249E-1712-4723-BDA0-E523E987F77C}"/>
    <hyperlink ref="N12" r:id="rId7" xr:uid="{C4789677-E5EA-4BBF-A31D-D17571770496}"/>
    <hyperlink ref="N13" r:id="rId8" xr:uid="{DDA26D41-4FAC-4592-8CA3-5557BBF1638C}"/>
    <hyperlink ref="N14" r:id="rId9" xr:uid="{06B21667-2485-463D-94AD-903AEB48E64D}"/>
  </hyperlinks>
  <printOptions horizontalCentered="1" verticalCentered="1"/>
  <pageMargins left="0.98055118110236239" right="0.98055118110236239" top="0.98055118110236239" bottom="0.98055118110236239" header="0.31" footer="0.31"/>
  <pageSetup scale="34" fitToWidth="0" orientation="landscape"/>
  <drawing r:id="rId10"/>
  <legacyDrawing r:id="rId1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249977111117893"/>
    <pageSetUpPr fitToPage="1"/>
  </sheetPr>
  <dimension ref="A1:Y32"/>
  <sheetViews>
    <sheetView tabSelected="1" zoomScale="55" zoomScaleNormal="55" workbookViewId="0">
      <selection activeCell="M17" sqref="M17"/>
    </sheetView>
  </sheetViews>
  <sheetFormatPr baseColWidth="10" defaultColWidth="10.765625" defaultRowHeight="14.15" x14ac:dyDescent="0.35"/>
  <cols>
    <col min="1" max="1" width="5.69140625" style="85" customWidth="1"/>
    <col min="2" max="2" width="10.765625" style="85"/>
    <col min="3" max="3" width="30.69140625" style="85" customWidth="1"/>
    <col min="4" max="10" width="15.3046875" style="85" customWidth="1"/>
    <col min="11" max="11" width="14.69140625" style="85" customWidth="1"/>
    <col min="12" max="12" width="24.3046875" style="85" customWidth="1"/>
    <col min="13" max="13" width="22.69140625" style="85" customWidth="1"/>
    <col min="14" max="14" width="24" style="85" customWidth="1"/>
    <col min="15" max="15" width="22.765625" style="85" hidden="1" customWidth="1"/>
    <col min="16" max="16" width="21.765625" style="85" hidden="1" customWidth="1"/>
    <col min="17" max="17" width="32.765625" style="85" customWidth="1"/>
    <col min="18" max="16384" width="10.765625" style="85"/>
  </cols>
  <sheetData>
    <row r="1" spans="1:21" s="81" customFormat="1" x14ac:dyDescent="0.35">
      <c r="B1" s="82"/>
      <c r="C1" s="82"/>
      <c r="D1" s="82"/>
      <c r="E1" s="82"/>
      <c r="F1" s="82"/>
      <c r="G1" s="82"/>
      <c r="H1" s="82"/>
      <c r="I1" s="82"/>
      <c r="J1" s="82"/>
      <c r="K1" s="82"/>
      <c r="L1" s="82"/>
      <c r="M1" s="82"/>
      <c r="N1" s="82"/>
      <c r="O1" s="82"/>
    </row>
    <row r="2" spans="1:21" s="81" customFormat="1" ht="18.75" customHeight="1" x14ac:dyDescent="0.35">
      <c r="A2" s="83"/>
      <c r="D2" s="574" t="s">
        <v>71</v>
      </c>
      <c r="E2" s="445"/>
      <c r="F2" s="445"/>
      <c r="G2" s="445"/>
      <c r="H2" s="445"/>
      <c r="I2" s="445"/>
      <c r="J2" s="445"/>
      <c r="K2" s="445"/>
      <c r="L2" s="445"/>
      <c r="M2" s="445"/>
      <c r="N2" s="445"/>
      <c r="O2" s="445"/>
      <c r="P2" s="445"/>
    </row>
    <row r="3" spans="1:21" s="81" customFormat="1" ht="18.75" customHeight="1" x14ac:dyDescent="0.35">
      <c r="A3" s="83"/>
      <c r="D3" s="574" t="s">
        <v>82</v>
      </c>
      <c r="E3" s="445"/>
      <c r="F3" s="445"/>
      <c r="G3" s="445"/>
      <c r="H3" s="445"/>
      <c r="I3" s="445"/>
      <c r="J3" s="445"/>
      <c r="K3" s="445"/>
      <c r="L3" s="445"/>
      <c r="M3" s="445"/>
      <c r="N3" s="445"/>
      <c r="O3" s="445"/>
      <c r="P3" s="445"/>
    </row>
    <row r="4" spans="1:21" s="81" customFormat="1" ht="18.75" customHeight="1" x14ac:dyDescent="0.35">
      <c r="A4" s="83"/>
      <c r="D4" s="574" t="s">
        <v>87</v>
      </c>
      <c r="E4" s="445"/>
      <c r="F4" s="445"/>
      <c r="G4" s="445"/>
      <c r="H4" s="445"/>
      <c r="I4" s="445"/>
      <c r="J4" s="445"/>
      <c r="K4" s="445"/>
      <c r="L4" s="445"/>
      <c r="M4" s="445"/>
      <c r="N4" s="445"/>
      <c r="O4" s="445"/>
      <c r="P4" s="445"/>
    </row>
    <row r="5" spans="1:21" s="81" customFormat="1" ht="17.600000000000001" x14ac:dyDescent="0.35">
      <c r="A5" s="83"/>
      <c r="D5" s="574" t="s">
        <v>94</v>
      </c>
      <c r="E5" s="445"/>
      <c r="F5" s="445"/>
      <c r="G5" s="445"/>
      <c r="H5" s="445"/>
      <c r="I5" s="445"/>
      <c r="J5" s="445"/>
      <c r="K5" s="445"/>
      <c r="L5" s="445"/>
      <c r="M5" s="445"/>
      <c r="N5" s="445"/>
      <c r="O5" s="445"/>
      <c r="P5" s="445"/>
    </row>
    <row r="6" spans="1:21" s="81" customFormat="1" x14ac:dyDescent="0.35">
      <c r="A6" s="83"/>
    </row>
    <row r="7" spans="1:21" s="81" customFormat="1" ht="17.600000000000001" x14ac:dyDescent="0.4">
      <c r="A7" s="83"/>
      <c r="D7" s="415" t="s">
        <v>104</v>
      </c>
      <c r="E7" s="416"/>
      <c r="F7" s="416"/>
      <c r="G7" s="416"/>
      <c r="H7" s="416"/>
      <c r="I7" s="416"/>
      <c r="J7" s="416"/>
      <c r="K7" s="416"/>
      <c r="L7" s="416"/>
      <c r="M7" s="416"/>
      <c r="N7" s="416"/>
      <c r="O7" s="416"/>
      <c r="P7" s="416"/>
    </row>
    <row r="8" spans="1:21" ht="16.5" customHeight="1" thickBot="1" x14ac:dyDescent="0.4">
      <c r="C8" s="312" t="s">
        <v>317</v>
      </c>
    </row>
    <row r="9" spans="1:21" ht="19.5" customHeight="1" x14ac:dyDescent="0.35">
      <c r="B9" s="651" t="s">
        <v>4</v>
      </c>
      <c r="C9" s="653" t="s">
        <v>114</v>
      </c>
      <c r="D9" s="655" t="s">
        <v>315</v>
      </c>
      <c r="E9" s="655"/>
      <c r="F9" s="655"/>
      <c r="G9" s="662" t="s">
        <v>316</v>
      </c>
      <c r="H9" s="662"/>
      <c r="I9" s="662"/>
      <c r="J9" s="655" t="s">
        <v>189</v>
      </c>
      <c r="K9" s="728" t="s">
        <v>190</v>
      </c>
      <c r="L9" s="647" t="s">
        <v>191</v>
      </c>
      <c r="M9" s="647"/>
      <c r="N9" s="647"/>
      <c r="O9" s="647"/>
      <c r="P9" s="648"/>
      <c r="Q9" s="718" t="s">
        <v>319</v>
      </c>
      <c r="R9" s="647"/>
      <c r="S9" s="647"/>
      <c r="T9" s="647"/>
      <c r="U9" s="648"/>
    </row>
    <row r="10" spans="1:21" ht="15" customHeight="1" x14ac:dyDescent="0.35">
      <c r="B10" s="652"/>
      <c r="C10" s="654"/>
      <c r="D10" s="660" t="s">
        <v>160</v>
      </c>
      <c r="E10" s="660" t="s">
        <v>185</v>
      </c>
      <c r="F10" s="660" t="s">
        <v>186</v>
      </c>
      <c r="G10" s="661" t="s">
        <v>180</v>
      </c>
      <c r="H10" s="661" t="s">
        <v>187</v>
      </c>
      <c r="I10" s="661" t="s">
        <v>188</v>
      </c>
      <c r="J10" s="656"/>
      <c r="K10" s="729"/>
      <c r="L10" s="649"/>
      <c r="M10" s="649"/>
      <c r="N10" s="649"/>
      <c r="O10" s="649"/>
      <c r="P10" s="650"/>
      <c r="Q10" s="719"/>
      <c r="R10" s="649"/>
      <c r="S10" s="649"/>
      <c r="T10" s="649"/>
      <c r="U10" s="650"/>
    </row>
    <row r="11" spans="1:21" ht="19.5" customHeight="1" thickBot="1" x14ac:dyDescent="0.4">
      <c r="B11" s="652"/>
      <c r="C11" s="654"/>
      <c r="D11" s="660"/>
      <c r="E11" s="660"/>
      <c r="F11" s="660"/>
      <c r="G11" s="661"/>
      <c r="H11" s="661"/>
      <c r="I11" s="661"/>
      <c r="J11" s="656"/>
      <c r="K11" s="729"/>
      <c r="L11" s="649"/>
      <c r="M11" s="649"/>
      <c r="N11" s="649"/>
      <c r="O11" s="649"/>
      <c r="P11" s="650"/>
      <c r="Q11" s="719"/>
      <c r="R11" s="649"/>
      <c r="S11" s="649"/>
      <c r="T11" s="649"/>
      <c r="U11" s="650"/>
    </row>
    <row r="12" spans="1:21" ht="106.1" customHeight="1" thickBot="1" x14ac:dyDescent="0.4">
      <c r="B12" s="138">
        <v>1</v>
      </c>
      <c r="C12" s="136" t="str">
        <f>+'C Alineac'!C16</f>
        <v>P.03.01. Porcentaje de implementación de la Política Nacional de Sociedad y Economía Basadas en el  Conocimiento Porcentaje de implementación de la  con aprovechaminto de los actores impactados.</v>
      </c>
      <c r="D12" s="205">
        <f>+'E Programac'!T11</f>
        <v>0</v>
      </c>
      <c r="E12" s="197">
        <v>0.125</v>
      </c>
      <c r="F12" s="296">
        <v>2</v>
      </c>
      <c r="G12" s="238">
        <f>+'G. Cumplimiento'!AA12</f>
        <v>0</v>
      </c>
      <c r="H12" s="206">
        <v>0.22</v>
      </c>
      <c r="I12" s="298">
        <v>0</v>
      </c>
      <c r="J12" s="313">
        <v>1</v>
      </c>
      <c r="K12" s="730">
        <f>+J12</f>
        <v>1</v>
      </c>
      <c r="L12" s="710"/>
      <c r="M12" s="710"/>
      <c r="N12" s="710"/>
      <c r="O12" s="710"/>
      <c r="P12" s="711"/>
      <c r="Q12" s="715" t="s">
        <v>320</v>
      </c>
      <c r="R12" s="716"/>
      <c r="S12" s="716"/>
      <c r="T12" s="716"/>
      <c r="U12" s="717"/>
    </row>
    <row r="13" spans="1:21" ht="58.1" customHeight="1" thickBot="1" x14ac:dyDescent="0.4">
      <c r="B13" s="138">
        <v>2</v>
      </c>
      <c r="C13" s="136" t="str">
        <f>+'C Alineac'!C17</f>
        <v>Porcentaje de actores registrados en el Sistema de Información Nacional de Ciencia y Tecnología con aprovechamiento de la plataforma.</v>
      </c>
      <c r="D13" s="205">
        <f>+'E Programac'!T12</f>
        <v>0</v>
      </c>
      <c r="E13" s="197">
        <v>8.5000000000000006E-2</v>
      </c>
      <c r="F13" s="296">
        <v>50</v>
      </c>
      <c r="G13" s="238">
        <f>+'G. Cumplimiento'!AA13</f>
        <v>0</v>
      </c>
      <c r="H13" s="206">
        <v>7.0000000000000007E-2</v>
      </c>
      <c r="I13" s="298">
        <f>+'G. Cumplimiento'!AC13</f>
        <v>166</v>
      </c>
      <c r="J13" s="204">
        <v>0.82</v>
      </c>
      <c r="K13" s="730">
        <f>+J13</f>
        <v>0.82</v>
      </c>
      <c r="L13" s="645" t="s">
        <v>99</v>
      </c>
      <c r="M13" s="645"/>
      <c r="N13" s="645"/>
      <c r="O13" s="645"/>
      <c r="P13" s="646"/>
      <c r="Q13" s="712"/>
      <c r="R13" s="713"/>
      <c r="S13" s="713"/>
      <c r="T13" s="713"/>
      <c r="U13" s="714"/>
    </row>
    <row r="14" spans="1:21" ht="76.099999999999994" customHeight="1" thickBot="1" x14ac:dyDescent="0.4">
      <c r="B14" s="139">
        <v>3</v>
      </c>
      <c r="C14" s="140" t="str">
        <f>+'C Alineac'!C18</f>
        <v>Número de insumos técnico-científicos para convocatorias anuales de la Secretaría Técnica del Fondo de Incentivos, MICITT.</v>
      </c>
      <c r="D14" s="701" t="s">
        <v>318</v>
      </c>
      <c r="E14" s="201">
        <f>+'E Programac'!U13</f>
        <v>0</v>
      </c>
      <c r="F14" s="702">
        <f>+'E Programac'!V13</f>
        <v>0</v>
      </c>
      <c r="G14" s="703">
        <v>4</v>
      </c>
      <c r="H14" s="731">
        <f>+'G. Cumplimiento'!AB14</f>
        <v>0</v>
      </c>
      <c r="I14" s="732">
        <f>+'G. Cumplimiento'!AC14</f>
        <v>0</v>
      </c>
      <c r="J14" s="704">
        <v>1</v>
      </c>
      <c r="K14" s="733">
        <f>+J14</f>
        <v>1</v>
      </c>
      <c r="L14" s="706"/>
      <c r="M14" s="706"/>
      <c r="N14" s="706"/>
      <c r="O14" s="706"/>
      <c r="P14" s="707"/>
      <c r="Q14" s="720" t="s">
        <v>321</v>
      </c>
      <c r="R14" s="721"/>
      <c r="S14" s="721"/>
      <c r="T14" s="721"/>
      <c r="U14" s="722"/>
    </row>
    <row r="15" spans="1:21" ht="25.5" customHeight="1" x14ac:dyDescent="0.35">
      <c r="B15" s="180">
        <v>4</v>
      </c>
      <c r="C15" s="723" t="str">
        <f>+'C Alineac'!C19</f>
        <v>d</v>
      </c>
      <c r="D15" s="215">
        <f>+'E Programac'!T14</f>
        <v>0</v>
      </c>
      <c r="E15" s="193">
        <f>+'E Programac'!U14</f>
        <v>0</v>
      </c>
      <c r="F15" s="724">
        <f>+'E Programac'!V14</f>
        <v>0</v>
      </c>
      <c r="G15" s="725">
        <f>+'G. Cumplimiento'!AA15</f>
        <v>0</v>
      </c>
      <c r="H15" s="193">
        <f>+'G. Cumplimiento'!AB15</f>
        <v>0</v>
      </c>
      <c r="I15" s="724">
        <f>+'G. Cumplimiento'!AC15</f>
        <v>0</v>
      </c>
      <c r="J15" s="726"/>
      <c r="K15" s="727">
        <f>+J15</f>
        <v>0</v>
      </c>
      <c r="L15" s="708"/>
      <c r="M15" s="708"/>
      <c r="N15" s="708"/>
      <c r="O15" s="708"/>
      <c r="P15" s="709"/>
      <c r="Q15" s="708"/>
      <c r="R15" s="708"/>
      <c r="S15" s="708"/>
      <c r="T15" s="708"/>
      <c r="U15" s="709"/>
    </row>
    <row r="16" spans="1:21" ht="25.5" customHeight="1" thickBot="1" x14ac:dyDescent="0.4">
      <c r="B16" s="139">
        <v>5</v>
      </c>
      <c r="C16" s="140" t="str">
        <f>+'C Alineac'!C20</f>
        <v>e</v>
      </c>
      <c r="D16" s="701">
        <f>+'E Programac'!T15</f>
        <v>0</v>
      </c>
      <c r="E16" s="201">
        <f>+'E Programac'!U15</f>
        <v>0</v>
      </c>
      <c r="F16" s="702">
        <f>+'E Programac'!V15</f>
        <v>0</v>
      </c>
      <c r="G16" s="703">
        <f>+'G. Cumplimiento'!AA16</f>
        <v>0</v>
      </c>
      <c r="H16" s="201">
        <f>+'G. Cumplimiento'!AB16</f>
        <v>0</v>
      </c>
      <c r="I16" s="702">
        <f>+'G. Cumplimiento'!AC16</f>
        <v>0</v>
      </c>
      <c r="J16" s="704"/>
      <c r="K16" s="705">
        <f>+J16</f>
        <v>0</v>
      </c>
      <c r="L16" s="706"/>
      <c r="M16" s="706"/>
      <c r="N16" s="706"/>
      <c r="O16" s="706"/>
      <c r="P16" s="707"/>
      <c r="Q16" s="645"/>
      <c r="R16" s="645"/>
      <c r="S16" s="645"/>
      <c r="T16" s="645"/>
      <c r="U16" s="646"/>
    </row>
    <row r="17" spans="2:25" ht="29.25" customHeight="1" thickBot="1" x14ac:dyDescent="0.4">
      <c r="B17" s="134" t="s">
        <v>5</v>
      </c>
      <c r="C17" s="94"/>
      <c r="D17" s="94"/>
      <c r="E17" s="94"/>
      <c r="F17" s="297">
        <f>SUM(F12:F16)</f>
        <v>52</v>
      </c>
      <c r="G17" s="94"/>
      <c r="H17" s="94"/>
      <c r="I17" s="299">
        <f>SUM(I12:I16)</f>
        <v>166</v>
      </c>
      <c r="J17" s="94"/>
      <c r="K17" s="94"/>
      <c r="L17" s="94"/>
      <c r="M17" s="94"/>
      <c r="N17" s="94"/>
      <c r="O17" s="94"/>
      <c r="P17" s="135"/>
      <c r="Q17" s="94"/>
      <c r="R17" s="94"/>
      <c r="S17" s="94"/>
      <c r="T17" s="94"/>
      <c r="U17" s="135"/>
    </row>
    <row r="18" spans="2:25" ht="14.6" thickBot="1" x14ac:dyDescent="0.4"/>
    <row r="19" spans="2:25" ht="16.5" customHeight="1" thickTop="1" thickBot="1" x14ac:dyDescent="0.4">
      <c r="B19" s="657" t="str">
        <f>+'B Informac'!F29</f>
        <v>INSTRUCCIONES: Asegurese de tener a mano el Anexo 1. "Instructivo de la HIPNCTI" antes de llenar las celdas con fondo verde claro.</v>
      </c>
      <c r="C19" s="658"/>
      <c r="D19" s="658"/>
      <c r="E19" s="658"/>
      <c r="F19" s="658"/>
      <c r="G19" s="658"/>
      <c r="H19" s="658"/>
      <c r="I19" s="658"/>
      <c r="J19" s="658"/>
      <c r="K19" s="658"/>
      <c r="L19" s="658"/>
      <c r="M19" s="658"/>
      <c r="N19" s="658"/>
      <c r="O19" s="658"/>
      <c r="P19" s="659"/>
    </row>
    <row r="20" spans="2:25" ht="14.6" thickTop="1" x14ac:dyDescent="0.35"/>
    <row r="23" spans="2:25" ht="14.6" thickBot="1" x14ac:dyDescent="0.4"/>
    <row r="24" spans="2:25" ht="18" thickBot="1" x14ac:dyDescent="0.4">
      <c r="C24" s="225" t="s">
        <v>106</v>
      </c>
      <c r="D24" s="170" t="s">
        <v>108</v>
      </c>
    </row>
    <row r="25" spans="2:25" ht="35.6" thickBot="1" x14ac:dyDescent="0.4">
      <c r="C25" s="226" t="s">
        <v>111</v>
      </c>
      <c r="D25" s="171" t="s">
        <v>109</v>
      </c>
    </row>
    <row r="26" spans="2:25" ht="18" thickBot="1" x14ac:dyDescent="0.4">
      <c r="C26" s="227" t="s">
        <v>107</v>
      </c>
      <c r="D26" s="171" t="s">
        <v>110</v>
      </c>
    </row>
    <row r="32" spans="2:25" ht="17.600000000000001" x14ac:dyDescent="0.4">
      <c r="G32" s="415"/>
      <c r="H32" s="416"/>
      <c r="I32" s="416"/>
      <c r="J32" s="416"/>
      <c r="K32" s="416"/>
      <c r="L32" s="416"/>
      <c r="M32" s="416"/>
      <c r="N32" s="416"/>
      <c r="O32" s="416"/>
      <c r="P32" s="416"/>
      <c r="Q32" s="416"/>
      <c r="R32" s="416"/>
      <c r="S32" s="416"/>
      <c r="T32" s="416"/>
      <c r="U32" s="416"/>
      <c r="V32" s="416"/>
      <c r="W32" s="416"/>
      <c r="X32" s="416"/>
      <c r="Y32" s="417"/>
    </row>
  </sheetData>
  <mergeCells count="31">
    <mergeCell ref="G32:Y32"/>
    <mergeCell ref="B19:P19"/>
    <mergeCell ref="L9:P11"/>
    <mergeCell ref="L12:P12"/>
    <mergeCell ref="L13:P13"/>
    <mergeCell ref="L14:P14"/>
    <mergeCell ref="L15:P15"/>
    <mergeCell ref="L16:P16"/>
    <mergeCell ref="D10:D11"/>
    <mergeCell ref="E10:E11"/>
    <mergeCell ref="F10:F11"/>
    <mergeCell ref="D9:F9"/>
    <mergeCell ref="G10:G11"/>
    <mergeCell ref="H10:H11"/>
    <mergeCell ref="I10:I11"/>
    <mergeCell ref="G9:I9"/>
    <mergeCell ref="D2:P2"/>
    <mergeCell ref="D3:P3"/>
    <mergeCell ref="D4:P4"/>
    <mergeCell ref="D5:P5"/>
    <mergeCell ref="B9:B11"/>
    <mergeCell ref="C9:C11"/>
    <mergeCell ref="D7:P7"/>
    <mergeCell ref="J9:J11"/>
    <mergeCell ref="K9:K11"/>
    <mergeCell ref="Q16:U16"/>
    <mergeCell ref="Q12:U12"/>
    <mergeCell ref="Q9:U11"/>
    <mergeCell ref="Q13:U13"/>
    <mergeCell ref="Q14:U14"/>
    <mergeCell ref="Q15:U15"/>
  </mergeCells>
  <conditionalFormatting sqref="K12:K16">
    <cfRule type="iconSet" priority="2">
      <iconSet showValue="0">
        <cfvo type="percent" val="0"/>
        <cfvo type="percent" val="50"/>
        <cfvo type="percent" val="80"/>
      </iconSet>
    </cfRule>
  </conditionalFormatting>
  <printOptions horizontalCentered="1" verticalCentered="1"/>
  <pageMargins left="0.98055118110236239" right="0.98055118110236239" top="0.98055118110236239" bottom="0.98055118110236239" header="0.31" footer="0.31"/>
  <pageSetup scale="34" fitToWidth="0"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249977111117893"/>
    <pageSetUpPr fitToPage="1"/>
  </sheetPr>
  <dimension ref="A1:AU19"/>
  <sheetViews>
    <sheetView topLeftCell="A3" workbookViewId="0">
      <selection activeCell="A6" sqref="A6"/>
    </sheetView>
  </sheetViews>
  <sheetFormatPr baseColWidth="10" defaultColWidth="10.765625" defaultRowHeight="14.15" x14ac:dyDescent="0.35"/>
  <cols>
    <col min="1" max="1" width="5.69140625" style="85" customWidth="1"/>
    <col min="2" max="2" width="10.765625" style="85"/>
    <col min="3" max="3" width="30.69140625" style="85" customWidth="1"/>
    <col min="4" max="7" width="10.3046875" style="85" customWidth="1"/>
    <col min="8" max="9" width="18.3046875" style="85" customWidth="1"/>
    <col min="10" max="10" width="24.3046875" style="85" customWidth="1"/>
    <col min="11" max="11" width="22" style="85" customWidth="1"/>
    <col min="12" max="12" width="24.3046875" style="85" customWidth="1"/>
    <col min="13" max="13" width="22.765625" style="85" customWidth="1"/>
    <col min="14" max="14" width="21.765625" style="85" customWidth="1"/>
    <col min="15" max="16" width="10.3046875" style="85" customWidth="1"/>
    <col min="17" max="18" width="9" style="85" customWidth="1"/>
    <col min="19" max="20" width="18.69140625" style="85" customWidth="1"/>
    <col min="21" max="24" width="20.15234375" style="85" customWidth="1"/>
    <col min="25" max="25" width="23.69140625" style="85" customWidth="1"/>
    <col min="26" max="26" width="7.69140625" style="85" customWidth="1"/>
    <col min="27" max="27" width="9.69140625" style="85" customWidth="1"/>
    <col min="28" max="29" width="8.15234375" style="85" customWidth="1"/>
    <col min="30" max="30" width="17.69140625" style="85" customWidth="1"/>
    <col min="31" max="31" width="18.3046875" style="85" customWidth="1"/>
    <col min="32" max="32" width="22.765625" style="85" customWidth="1"/>
    <col min="33" max="33" width="17.3046875" style="85" customWidth="1"/>
    <col min="34" max="36" width="22.765625" style="85" customWidth="1"/>
    <col min="37" max="40" width="9" style="85" customWidth="1"/>
    <col min="41" max="42" width="17.3046875" style="85" customWidth="1"/>
    <col min="43" max="47" width="22.69140625" style="85" customWidth="1"/>
    <col min="48" max="16384" width="10.765625" style="85"/>
  </cols>
  <sheetData>
    <row r="1" spans="1:47" s="81" customFormat="1" x14ac:dyDescent="0.35">
      <c r="B1" s="82"/>
      <c r="C1" s="82"/>
      <c r="D1" s="82"/>
      <c r="E1" s="82"/>
      <c r="F1" s="82"/>
      <c r="G1" s="82"/>
      <c r="H1" s="82"/>
      <c r="I1" s="82"/>
      <c r="J1" s="82"/>
      <c r="K1" s="82"/>
      <c r="L1" s="82"/>
      <c r="M1" s="82"/>
    </row>
    <row r="2" spans="1:47" s="81" customFormat="1" ht="18.75" customHeight="1" x14ac:dyDescent="0.35">
      <c r="A2" s="83"/>
      <c r="D2" s="574" t="s">
        <v>71</v>
      </c>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5"/>
      <c r="AQ2" s="445"/>
      <c r="AR2" s="445"/>
      <c r="AS2" s="445"/>
      <c r="AT2" s="445"/>
      <c r="AU2" s="575"/>
    </row>
    <row r="3" spans="1:47" s="81" customFormat="1" ht="18.75" customHeight="1" x14ac:dyDescent="0.35">
      <c r="A3" s="83"/>
      <c r="D3" s="574" t="s">
        <v>82</v>
      </c>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575"/>
    </row>
    <row r="4" spans="1:47" s="81" customFormat="1" ht="18.75" customHeight="1" x14ac:dyDescent="0.35">
      <c r="A4" s="83"/>
      <c r="D4" s="574" t="s">
        <v>87</v>
      </c>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575"/>
    </row>
    <row r="5" spans="1:47" s="81" customFormat="1" ht="17.600000000000001" x14ac:dyDescent="0.35">
      <c r="A5" s="83"/>
      <c r="D5" s="689" t="s">
        <v>94</v>
      </c>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1"/>
    </row>
    <row r="6" spans="1:47" s="81" customFormat="1" x14ac:dyDescent="0.35">
      <c r="A6" s="83"/>
    </row>
    <row r="7" spans="1:47" s="81" customFormat="1" ht="17.600000000000001" x14ac:dyDescent="0.4">
      <c r="A7" s="83"/>
      <c r="D7" s="415" t="s">
        <v>105</v>
      </c>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7"/>
    </row>
    <row r="8" spans="1:47" ht="16.5" customHeight="1" thickBot="1" x14ac:dyDescent="0.4"/>
    <row r="9" spans="1:47" ht="32.799999999999997" customHeight="1" x14ac:dyDescent="0.35">
      <c r="B9" s="692" t="s">
        <v>4</v>
      </c>
      <c r="C9" s="695" t="s">
        <v>114</v>
      </c>
      <c r="D9" s="698" t="s">
        <v>83</v>
      </c>
      <c r="E9" s="699"/>
      <c r="F9" s="699"/>
      <c r="G9" s="700"/>
      <c r="H9" s="666" t="s">
        <v>102</v>
      </c>
      <c r="I9" s="667"/>
      <c r="J9" s="683" t="s">
        <v>197</v>
      </c>
      <c r="K9" s="684"/>
      <c r="L9" s="684"/>
      <c r="M9" s="684"/>
      <c r="N9" s="685"/>
      <c r="O9" s="679" t="s">
        <v>84</v>
      </c>
      <c r="P9" s="680"/>
      <c r="Q9" s="680"/>
      <c r="R9" s="681"/>
      <c r="S9" s="666" t="s">
        <v>102</v>
      </c>
      <c r="T9" s="667"/>
      <c r="U9" s="683" t="s">
        <v>198</v>
      </c>
      <c r="V9" s="684"/>
      <c r="W9" s="684"/>
      <c r="X9" s="684"/>
      <c r="Y9" s="685"/>
      <c r="Z9" s="679" t="s">
        <v>85</v>
      </c>
      <c r="AA9" s="680"/>
      <c r="AB9" s="680"/>
      <c r="AC9" s="681"/>
      <c r="AD9" s="666" t="s">
        <v>102</v>
      </c>
      <c r="AE9" s="667"/>
      <c r="AF9" s="684" t="s">
        <v>199</v>
      </c>
      <c r="AG9" s="684"/>
      <c r="AH9" s="684"/>
      <c r="AI9" s="684"/>
      <c r="AJ9" s="685"/>
      <c r="AK9" s="679" t="s">
        <v>86</v>
      </c>
      <c r="AL9" s="680"/>
      <c r="AM9" s="680"/>
      <c r="AN9" s="681"/>
      <c r="AO9" s="666" t="s">
        <v>102</v>
      </c>
      <c r="AP9" s="667"/>
      <c r="AQ9" s="684" t="s">
        <v>200</v>
      </c>
      <c r="AR9" s="684"/>
      <c r="AS9" s="684"/>
      <c r="AT9" s="684"/>
      <c r="AU9" s="685"/>
    </row>
    <row r="10" spans="1:47" ht="13.3" customHeight="1" x14ac:dyDescent="0.35">
      <c r="B10" s="693"/>
      <c r="C10" s="696"/>
      <c r="D10" s="682" t="s">
        <v>100</v>
      </c>
      <c r="E10" s="677"/>
      <c r="F10" s="676" t="s">
        <v>101</v>
      </c>
      <c r="G10" s="677"/>
      <c r="H10" s="668" t="s">
        <v>100</v>
      </c>
      <c r="I10" s="670" t="s">
        <v>101</v>
      </c>
      <c r="J10" s="686"/>
      <c r="K10" s="687"/>
      <c r="L10" s="687"/>
      <c r="M10" s="687"/>
      <c r="N10" s="688"/>
      <c r="O10" s="682" t="s">
        <v>100</v>
      </c>
      <c r="P10" s="677"/>
      <c r="Q10" s="676" t="s">
        <v>101</v>
      </c>
      <c r="R10" s="677"/>
      <c r="S10" s="668" t="s">
        <v>100</v>
      </c>
      <c r="T10" s="670" t="s">
        <v>101</v>
      </c>
      <c r="U10" s="686"/>
      <c r="V10" s="687"/>
      <c r="W10" s="687"/>
      <c r="X10" s="687"/>
      <c r="Y10" s="688"/>
      <c r="Z10" s="672" t="s">
        <v>100</v>
      </c>
      <c r="AA10" s="673"/>
      <c r="AB10" s="676" t="s">
        <v>101</v>
      </c>
      <c r="AC10" s="677"/>
      <c r="AD10" s="668" t="s">
        <v>100</v>
      </c>
      <c r="AE10" s="670" t="s">
        <v>101</v>
      </c>
      <c r="AF10" s="687"/>
      <c r="AG10" s="687"/>
      <c r="AH10" s="687"/>
      <c r="AI10" s="687"/>
      <c r="AJ10" s="688"/>
      <c r="AK10" s="682" t="s">
        <v>100</v>
      </c>
      <c r="AL10" s="677"/>
      <c r="AM10" s="676" t="s">
        <v>101</v>
      </c>
      <c r="AN10" s="677"/>
      <c r="AO10" s="668" t="s">
        <v>100</v>
      </c>
      <c r="AP10" s="670" t="s">
        <v>101</v>
      </c>
      <c r="AQ10" s="687"/>
      <c r="AR10" s="687"/>
      <c r="AS10" s="687"/>
      <c r="AT10" s="687"/>
      <c r="AU10" s="688"/>
    </row>
    <row r="11" spans="1:47" ht="32.25" customHeight="1" thickBot="1" x14ac:dyDescent="0.4">
      <c r="B11" s="694"/>
      <c r="C11" s="697"/>
      <c r="D11" s="674"/>
      <c r="E11" s="675"/>
      <c r="F11" s="678"/>
      <c r="G11" s="675"/>
      <c r="H11" s="669"/>
      <c r="I11" s="671"/>
      <c r="J11" s="185" t="s">
        <v>192</v>
      </c>
      <c r="K11" s="186" t="s">
        <v>193</v>
      </c>
      <c r="L11" s="186" t="s">
        <v>194</v>
      </c>
      <c r="M11" s="186" t="s">
        <v>195</v>
      </c>
      <c r="N11" s="187" t="s">
        <v>196</v>
      </c>
      <c r="O11" s="674"/>
      <c r="P11" s="675"/>
      <c r="Q11" s="678"/>
      <c r="R11" s="675"/>
      <c r="S11" s="669"/>
      <c r="T11" s="671"/>
      <c r="U11" s="185" t="s">
        <v>192</v>
      </c>
      <c r="V11" s="186" t="s">
        <v>193</v>
      </c>
      <c r="W11" s="186" t="s">
        <v>194</v>
      </c>
      <c r="X11" s="186" t="s">
        <v>195</v>
      </c>
      <c r="Y11" s="187" t="s">
        <v>196</v>
      </c>
      <c r="Z11" s="674"/>
      <c r="AA11" s="675"/>
      <c r="AB11" s="678"/>
      <c r="AC11" s="675"/>
      <c r="AD11" s="669"/>
      <c r="AE11" s="671"/>
      <c r="AF11" s="185" t="s">
        <v>192</v>
      </c>
      <c r="AG11" s="186" t="s">
        <v>193</v>
      </c>
      <c r="AH11" s="186" t="s">
        <v>194</v>
      </c>
      <c r="AI11" s="186" t="s">
        <v>195</v>
      </c>
      <c r="AJ11" s="187" t="s">
        <v>196</v>
      </c>
      <c r="AK11" s="674"/>
      <c r="AL11" s="675"/>
      <c r="AM11" s="678"/>
      <c r="AN11" s="675"/>
      <c r="AO11" s="669"/>
      <c r="AP11" s="671"/>
      <c r="AQ11" s="185" t="s">
        <v>192</v>
      </c>
      <c r="AR11" s="186" t="s">
        <v>193</v>
      </c>
      <c r="AS11" s="186" t="s">
        <v>194</v>
      </c>
      <c r="AT11" s="186" t="s">
        <v>195</v>
      </c>
      <c r="AU11" s="187" t="s">
        <v>196</v>
      </c>
    </row>
    <row r="12" spans="1:47" ht="52.1" customHeight="1" x14ac:dyDescent="0.35">
      <c r="B12" s="180">
        <v>1</v>
      </c>
      <c r="C12" s="181" t="str">
        <f>+'C Alineac'!C16</f>
        <v>P.03.01. Porcentaje de implementación de la Política Nacional de Sociedad y Economía Basadas en el  Conocimiento Porcentaje de implementación de la  con aprovechaminto de los actores impactados.</v>
      </c>
      <c r="D12" s="192">
        <f>+'E Programac'!L11</f>
        <v>0</v>
      </c>
      <c r="E12" s="193">
        <f>+'E Programac'!M11</f>
        <v>0.25</v>
      </c>
      <c r="F12" s="194">
        <f>+'G. Cumplimiento'!I12</f>
        <v>0</v>
      </c>
      <c r="G12" s="193">
        <f>+'G. Cumplimiento'!J12</f>
        <v>0.25</v>
      </c>
      <c r="H12" s="195">
        <f>+'E Programac'!N11</f>
        <v>8</v>
      </c>
      <c r="I12" s="264">
        <f>+'G. Cumplimiento'!K12</f>
        <v>8</v>
      </c>
      <c r="J12" s="182"/>
      <c r="K12" s="183"/>
      <c r="L12" s="183"/>
      <c r="M12" s="183"/>
      <c r="N12" s="184"/>
      <c r="O12" s="209">
        <f>+'E Programac'!P11</f>
        <v>0</v>
      </c>
      <c r="P12" s="193">
        <f>+'E Programac'!Q11</f>
        <v>0.5</v>
      </c>
      <c r="Q12" s="194">
        <f>+'G. Cumplimiento'!R12</f>
        <v>0</v>
      </c>
      <c r="R12" s="193">
        <f>+'G. Cumplimiento'!S12</f>
        <v>0.5</v>
      </c>
      <c r="S12" s="210">
        <f>+'E Programac'!R11</f>
        <v>20</v>
      </c>
      <c r="T12" s="265">
        <f>+'G. Cumplimiento'!T12</f>
        <v>19</v>
      </c>
      <c r="U12" s="182"/>
      <c r="V12" s="183"/>
      <c r="W12" s="183"/>
      <c r="X12" s="183"/>
      <c r="Y12" s="184"/>
      <c r="Z12" s="215">
        <f>+'E Programac'!T11</f>
        <v>0</v>
      </c>
      <c r="AA12" s="193">
        <f>+'E Programac'!U11</f>
        <v>0.75</v>
      </c>
      <c r="AB12" s="215">
        <f>+'G. Cumplimiento'!AA12</f>
        <v>0</v>
      </c>
      <c r="AC12" s="193">
        <f>+'G. Cumplimiento'!AB12</f>
        <v>0.75</v>
      </c>
      <c r="AD12" s="210">
        <f>+'E Programac'!V11</f>
        <v>2</v>
      </c>
      <c r="AE12" s="210">
        <f>+'G. Cumplimiento'!AC12</f>
        <v>2</v>
      </c>
      <c r="AF12" s="183"/>
      <c r="AG12" s="183"/>
      <c r="AH12" s="183"/>
      <c r="AI12" s="183"/>
      <c r="AJ12" s="184"/>
      <c r="AK12" s="215">
        <f>+'E Programac'!X11</f>
        <v>0</v>
      </c>
      <c r="AL12" s="193">
        <f>+'E Programac'!Y11</f>
        <v>0.25</v>
      </c>
      <c r="AM12" s="261">
        <f>+'G. Cumplimiento'!AJ12</f>
        <v>0</v>
      </c>
      <c r="AN12" s="194">
        <f>+'G. Cumplimiento'!AK12</f>
        <v>0</v>
      </c>
      <c r="AO12" s="216">
        <f>+'E Programac'!Z11</f>
        <v>10</v>
      </c>
      <c r="AP12" s="216">
        <f>+'G. Cumplimiento'!AL12</f>
        <v>0</v>
      </c>
      <c r="AQ12" s="183"/>
      <c r="AR12" s="183"/>
      <c r="AS12" s="183"/>
      <c r="AT12" s="183"/>
      <c r="AU12" s="184"/>
    </row>
    <row r="13" spans="1:47" ht="69" customHeight="1" x14ac:dyDescent="0.35">
      <c r="B13" s="138">
        <v>2</v>
      </c>
      <c r="C13" s="166" t="str">
        <f>+'C Alineac'!C17</f>
        <v>Porcentaje de actores registrados en el Sistema de Información Nacional de Ciencia y Tecnología con aprovechamiento de la plataforma.</v>
      </c>
      <c r="D13" s="196">
        <f>+'E Programac'!L12</f>
        <v>0</v>
      </c>
      <c r="E13" s="197">
        <f>+'E Programac'!M12</f>
        <v>0.16600000000000001</v>
      </c>
      <c r="F13" s="194">
        <f>+'G. Cumplimiento'!F13</f>
        <v>0</v>
      </c>
      <c r="G13" s="193">
        <f>+'G. Cumplimiento'!G13</f>
        <v>0.16600000000000001</v>
      </c>
      <c r="H13" s="199">
        <f>+'E Programac'!N12</f>
        <v>11</v>
      </c>
      <c r="I13" s="199">
        <f>+'G. Cumplimiento'!K13</f>
        <v>10</v>
      </c>
      <c r="J13" s="172"/>
      <c r="K13" s="87"/>
      <c r="L13" s="87"/>
      <c r="M13" s="87"/>
      <c r="N13" s="88"/>
      <c r="O13" s="211">
        <f>+'E Programac'!P12</f>
        <v>0</v>
      </c>
      <c r="P13" s="197">
        <f>+'E Programac'!Q12</f>
        <v>0.33300000000000002</v>
      </c>
      <c r="Q13" s="198">
        <f>+'G. Cumplimiento'!R13</f>
        <v>0</v>
      </c>
      <c r="R13" s="197">
        <f>+'G. Cumplimiento'!S13</f>
        <v>0.33</v>
      </c>
      <c r="S13" s="212">
        <f>+'E Programac'!R12</f>
        <v>60</v>
      </c>
      <c r="T13" s="212">
        <f>+'G. Cumplimiento'!T13</f>
        <v>59</v>
      </c>
      <c r="U13" s="172"/>
      <c r="V13" s="87"/>
      <c r="W13" s="87"/>
      <c r="X13" s="87"/>
      <c r="Y13" s="88"/>
      <c r="Z13" s="198">
        <f>+'E Programac'!T12</f>
        <v>0</v>
      </c>
      <c r="AA13" s="197">
        <f>+'E Programac'!U12</f>
        <v>0.5</v>
      </c>
      <c r="AB13" s="198">
        <f>+'G. Cumplimiento'!AA13</f>
        <v>0</v>
      </c>
      <c r="AC13" s="197">
        <f>+'G. Cumplimiento'!AB13</f>
        <v>0.5</v>
      </c>
      <c r="AD13" s="212">
        <f>+'E Programac'!V12</f>
        <v>50</v>
      </c>
      <c r="AE13" s="212">
        <f>+'G. Cumplimiento'!AC13</f>
        <v>166</v>
      </c>
      <c r="AF13" s="87"/>
      <c r="AG13" s="87"/>
      <c r="AH13" s="87"/>
      <c r="AI13" s="87"/>
      <c r="AJ13" s="88"/>
      <c r="AK13" s="198">
        <f>+'E Programac'!X12</f>
        <v>0</v>
      </c>
      <c r="AL13" s="197">
        <f>+'E Programac'!Y12</f>
        <v>0.66</v>
      </c>
      <c r="AM13" s="198">
        <f>+'G. Cumplimiento'!AJ13</f>
        <v>0</v>
      </c>
      <c r="AN13" s="198">
        <f>+'G. Cumplimiento'!AK13</f>
        <v>0</v>
      </c>
      <c r="AO13" s="217">
        <f>+'E Programac'!Z12</f>
        <v>70</v>
      </c>
      <c r="AP13" s="217">
        <f>+'G. Cumplimiento'!AL13</f>
        <v>0</v>
      </c>
      <c r="AQ13" s="87"/>
      <c r="AR13" s="87"/>
      <c r="AS13" s="87"/>
      <c r="AT13" s="87"/>
      <c r="AU13" s="88"/>
    </row>
    <row r="14" spans="1:47" ht="53.05" customHeight="1" x14ac:dyDescent="0.35">
      <c r="B14" s="138">
        <v>3</v>
      </c>
      <c r="C14" s="166" t="str">
        <f>+'C Alineac'!C18</f>
        <v>Número de insumos técnico-científicos para convocatorias anuales de la Secretaría Técnica del Fondo de Incentivos, MICITT.</v>
      </c>
      <c r="D14" s="196">
        <f>+'E Programac'!L13</f>
        <v>5</v>
      </c>
      <c r="E14" s="197">
        <f>+'E Programac'!M13</f>
        <v>0</v>
      </c>
      <c r="F14" s="194">
        <f>+'G. Cumplimiento'!F14</f>
        <v>5</v>
      </c>
      <c r="G14" s="193">
        <f>+'G. Cumplimiento'!G14</f>
        <v>0</v>
      </c>
      <c r="H14" s="199">
        <f>+'E Programac'!N13</f>
        <v>0</v>
      </c>
      <c r="I14" s="199">
        <f>+'G. Cumplimiento'!K14</f>
        <v>0</v>
      </c>
      <c r="J14" s="172"/>
      <c r="K14" s="87"/>
      <c r="L14" s="87"/>
      <c r="M14" s="87"/>
      <c r="N14" s="88"/>
      <c r="O14" s="211">
        <f>+'E Programac'!P13</f>
        <v>5</v>
      </c>
      <c r="P14" s="197">
        <f>+'E Programac'!Q13</f>
        <v>0</v>
      </c>
      <c r="Q14" s="198">
        <f>+'G. Cumplimiento'!R14</f>
        <v>5</v>
      </c>
      <c r="R14" s="197">
        <f>+'G. Cumplimiento'!S14</f>
        <v>0</v>
      </c>
      <c r="S14" s="212">
        <f>+'E Programac'!R13</f>
        <v>0</v>
      </c>
      <c r="T14" s="212">
        <f>+'G. Cumplimiento'!T14</f>
        <v>0</v>
      </c>
      <c r="U14" s="172"/>
      <c r="V14" s="87"/>
      <c r="W14" s="87"/>
      <c r="X14" s="87"/>
      <c r="Y14" s="88"/>
      <c r="Z14" s="198">
        <f>+'E Programac'!T13</f>
        <v>5</v>
      </c>
      <c r="AA14" s="197">
        <f>+'E Programac'!U13</f>
        <v>0</v>
      </c>
      <c r="AB14" s="198">
        <f>+'G. Cumplimiento'!AA14</f>
        <v>5</v>
      </c>
      <c r="AC14" s="197">
        <f>+'G. Cumplimiento'!AB14</f>
        <v>0</v>
      </c>
      <c r="AD14" s="212">
        <f>+'E Programac'!V13</f>
        <v>0</v>
      </c>
      <c r="AE14" s="212">
        <f>+'G. Cumplimiento'!AC14</f>
        <v>0</v>
      </c>
      <c r="AF14" s="87"/>
      <c r="AG14" s="87"/>
      <c r="AH14" s="87"/>
      <c r="AI14" s="87"/>
      <c r="AJ14" s="88"/>
      <c r="AK14" s="198">
        <f>+'E Programac'!X13</f>
        <v>5</v>
      </c>
      <c r="AL14" s="197">
        <f>+'E Programac'!Y13</f>
        <v>0</v>
      </c>
      <c r="AM14" s="198">
        <f>+'G. Cumplimiento'!AJ14</f>
        <v>0</v>
      </c>
      <c r="AN14" s="198">
        <f>+'G. Cumplimiento'!AK14</f>
        <v>0</v>
      </c>
      <c r="AO14" s="217">
        <f>+'E Programac'!Z13</f>
        <v>0</v>
      </c>
      <c r="AP14" s="217">
        <f>+'G. Cumplimiento'!AL14</f>
        <v>0</v>
      </c>
      <c r="AQ14" s="87"/>
      <c r="AR14" s="87"/>
      <c r="AS14" s="87"/>
      <c r="AT14" s="87"/>
      <c r="AU14" s="88"/>
    </row>
    <row r="15" spans="1:47" ht="25.5" customHeight="1" x14ac:dyDescent="0.35">
      <c r="B15" s="138">
        <v>4</v>
      </c>
      <c r="C15" s="166" t="str">
        <f>+'C Alineac'!C19</f>
        <v>d</v>
      </c>
      <c r="D15" s="196">
        <f>+'E Programac'!L14</f>
        <v>0</v>
      </c>
      <c r="E15" s="197">
        <f>+'E Programac'!M14</f>
        <v>0</v>
      </c>
      <c r="F15" s="194">
        <f>+'G. Cumplimiento'!F15</f>
        <v>0</v>
      </c>
      <c r="G15" s="193">
        <f>+'G. Cumplimiento'!G15</f>
        <v>0</v>
      </c>
      <c r="H15" s="199">
        <f>+'E Programac'!N14</f>
        <v>0</v>
      </c>
      <c r="I15" s="199">
        <f>+'G. Cumplimiento'!K15</f>
        <v>0</v>
      </c>
      <c r="J15" s="172"/>
      <c r="K15" s="87"/>
      <c r="L15" s="87"/>
      <c r="M15" s="87"/>
      <c r="N15" s="88"/>
      <c r="O15" s="211">
        <f>+'E Programac'!P14</f>
        <v>0</v>
      </c>
      <c r="P15" s="197">
        <f>+'E Programac'!Q14</f>
        <v>0</v>
      </c>
      <c r="Q15" s="198">
        <f>+'G. Cumplimiento'!R15</f>
        <v>0</v>
      </c>
      <c r="R15" s="197">
        <f>+'G. Cumplimiento'!S15</f>
        <v>0</v>
      </c>
      <c r="S15" s="212">
        <f>+'E Programac'!R14</f>
        <v>0</v>
      </c>
      <c r="T15" s="212">
        <f>+'G. Cumplimiento'!T15</f>
        <v>0</v>
      </c>
      <c r="U15" s="172"/>
      <c r="V15" s="87"/>
      <c r="W15" s="87"/>
      <c r="X15" s="87"/>
      <c r="Y15" s="88"/>
      <c r="Z15" s="198">
        <f>+'E Programac'!T14</f>
        <v>0</v>
      </c>
      <c r="AA15" s="197">
        <f>+'E Programac'!U14</f>
        <v>0</v>
      </c>
      <c r="AB15" s="198">
        <f>+'G. Cumplimiento'!AA15</f>
        <v>0</v>
      </c>
      <c r="AC15" s="197">
        <f>+'G. Cumplimiento'!AB15</f>
        <v>0</v>
      </c>
      <c r="AD15" s="212">
        <f>+'E Programac'!V14</f>
        <v>0</v>
      </c>
      <c r="AE15" s="212">
        <f>+'G. Cumplimiento'!AC15</f>
        <v>0</v>
      </c>
      <c r="AF15" s="87"/>
      <c r="AG15" s="87"/>
      <c r="AH15" s="87"/>
      <c r="AI15" s="87"/>
      <c r="AJ15" s="88"/>
      <c r="AK15" s="198">
        <f>+'E Programac'!X14</f>
        <v>0</v>
      </c>
      <c r="AL15" s="197">
        <f>+'E Programac'!Y14</f>
        <v>0</v>
      </c>
      <c r="AM15" s="198">
        <f>+'G. Cumplimiento'!AJ15</f>
        <v>0</v>
      </c>
      <c r="AN15" s="198">
        <f>+'G. Cumplimiento'!AK15</f>
        <v>0</v>
      </c>
      <c r="AO15" s="217">
        <f>+'E Programac'!Z14</f>
        <v>0</v>
      </c>
      <c r="AP15" s="217">
        <f>+'G. Cumplimiento'!AL15</f>
        <v>0</v>
      </c>
      <c r="AQ15" s="87"/>
      <c r="AR15" s="87"/>
      <c r="AS15" s="87"/>
      <c r="AT15" s="87"/>
      <c r="AU15" s="88"/>
    </row>
    <row r="16" spans="1:47" ht="25.5" customHeight="1" thickBot="1" x14ac:dyDescent="0.4">
      <c r="B16" s="139">
        <v>5</v>
      </c>
      <c r="C16" s="174" t="str">
        <f>+'C Alineac'!C20</f>
        <v>e</v>
      </c>
      <c r="D16" s="200">
        <f>+'E Programac'!L15</f>
        <v>0</v>
      </c>
      <c r="E16" s="201">
        <f>+'E Programac'!M15</f>
        <v>0</v>
      </c>
      <c r="F16" s="262">
        <f>+'G. Cumplimiento'!F16</f>
        <v>0</v>
      </c>
      <c r="G16" s="263">
        <f>+'G. Cumplimiento'!G16</f>
        <v>0</v>
      </c>
      <c r="H16" s="203">
        <f>+'E Programac'!N15</f>
        <v>0</v>
      </c>
      <c r="I16" s="203">
        <f>+'G. Cumplimiento'!K16</f>
        <v>0</v>
      </c>
      <c r="J16" s="173"/>
      <c r="K16" s="141"/>
      <c r="L16" s="141"/>
      <c r="M16" s="141"/>
      <c r="N16" s="142"/>
      <c r="O16" s="213">
        <f>+'E Programac'!P15</f>
        <v>0</v>
      </c>
      <c r="P16" s="201">
        <f>+'E Programac'!Q15</f>
        <v>0</v>
      </c>
      <c r="Q16" s="202">
        <f>+'G. Cumplimiento'!R16</f>
        <v>0</v>
      </c>
      <c r="R16" s="201">
        <f>+'G. Cumplimiento'!S16</f>
        <v>0</v>
      </c>
      <c r="S16" s="214">
        <f>+'E Programac'!R15</f>
        <v>0</v>
      </c>
      <c r="T16" s="214">
        <f>+'G. Cumplimiento'!T16</f>
        <v>0</v>
      </c>
      <c r="U16" s="173"/>
      <c r="V16" s="141"/>
      <c r="W16" s="141"/>
      <c r="X16" s="141"/>
      <c r="Y16" s="142"/>
      <c r="Z16" s="202">
        <f>+'E Programac'!T15</f>
        <v>0</v>
      </c>
      <c r="AA16" s="201">
        <f>+'E Programac'!U15</f>
        <v>0</v>
      </c>
      <c r="AB16" s="202">
        <f>+'G. Cumplimiento'!AA16</f>
        <v>0</v>
      </c>
      <c r="AC16" s="201">
        <f>+'G. Cumplimiento'!AB16</f>
        <v>0</v>
      </c>
      <c r="AD16" s="214">
        <f>+'E Programac'!V15</f>
        <v>0</v>
      </c>
      <c r="AE16" s="214">
        <f>+'G. Cumplimiento'!AC16</f>
        <v>0</v>
      </c>
      <c r="AF16" s="141"/>
      <c r="AG16" s="141"/>
      <c r="AH16" s="141"/>
      <c r="AI16" s="141"/>
      <c r="AJ16" s="142"/>
      <c r="AK16" s="202">
        <f>+'E Programac'!X15</f>
        <v>0</v>
      </c>
      <c r="AL16" s="201">
        <f>+'E Programac'!Y15</f>
        <v>0</v>
      </c>
      <c r="AM16" s="202">
        <f>+'G. Cumplimiento'!AJ16</f>
        <v>0</v>
      </c>
      <c r="AN16" s="202">
        <f>+'G. Cumplimiento'!AK16</f>
        <v>0</v>
      </c>
      <c r="AO16" s="218">
        <f>+'E Programac'!Z15</f>
        <v>0</v>
      </c>
      <c r="AP16" s="218">
        <f>+'G. Cumplimiento'!AL16</f>
        <v>0</v>
      </c>
      <c r="AQ16" s="141"/>
      <c r="AR16" s="141"/>
      <c r="AS16" s="141"/>
      <c r="AT16" s="141"/>
      <c r="AU16" s="142"/>
    </row>
    <row r="17" spans="2:47" ht="29.25" customHeight="1" thickBot="1" x14ac:dyDescent="0.4">
      <c r="B17" s="134" t="s">
        <v>5</v>
      </c>
      <c r="C17" s="94"/>
      <c r="D17" s="94"/>
      <c r="E17" s="94"/>
      <c r="F17" s="94"/>
      <c r="G17" s="207"/>
      <c r="H17" s="208">
        <f>SUM(H12:H16)</f>
        <v>19</v>
      </c>
      <c r="I17" s="208">
        <f>SUM(I12:I16)</f>
        <v>18</v>
      </c>
      <c r="J17" s="94"/>
      <c r="K17" s="94"/>
      <c r="L17" s="94"/>
      <c r="M17" s="94"/>
      <c r="N17" s="94"/>
      <c r="O17" s="207"/>
      <c r="P17" s="207"/>
      <c r="Q17" s="207"/>
      <c r="R17" s="207"/>
      <c r="S17" s="208">
        <f>SUM(S12:S16)</f>
        <v>80</v>
      </c>
      <c r="T17" s="208">
        <f>SUM(T12:T16)</f>
        <v>78</v>
      </c>
      <c r="U17" s="94"/>
      <c r="V17" s="94"/>
      <c r="W17" s="94"/>
      <c r="X17" s="94"/>
      <c r="Y17" s="94"/>
      <c r="Z17" s="207"/>
      <c r="AA17" s="207"/>
      <c r="AB17" s="207"/>
      <c r="AC17" s="207"/>
      <c r="AD17" s="208">
        <f>SUM(AD12:AD16)</f>
        <v>52</v>
      </c>
      <c r="AE17" s="208">
        <f>SUM(AE12:AE16)</f>
        <v>168</v>
      </c>
      <c r="AF17" s="94"/>
      <c r="AG17" s="94"/>
      <c r="AH17" s="94"/>
      <c r="AI17" s="94"/>
      <c r="AJ17" s="94"/>
      <c r="AK17" s="94"/>
      <c r="AL17" s="94"/>
      <c r="AM17" s="94"/>
      <c r="AN17" s="94"/>
      <c r="AO17" s="219">
        <f>SUM(AO12:AO16)</f>
        <v>80</v>
      </c>
      <c r="AP17" s="219">
        <f>SUM(AP12:AP16)</f>
        <v>0</v>
      </c>
      <c r="AQ17" s="94"/>
      <c r="AR17" s="94"/>
      <c r="AS17" s="94"/>
      <c r="AT17" s="94"/>
      <c r="AU17" s="135"/>
    </row>
    <row r="18" spans="2:47" ht="14.6" thickBot="1" x14ac:dyDescent="0.4"/>
    <row r="19" spans="2:47" ht="16.5" customHeight="1" thickBot="1" x14ac:dyDescent="0.4">
      <c r="B19" s="663" t="str">
        <f>+'B Informac'!F29</f>
        <v>INSTRUCCIONES: Asegurese de tener a mano el Anexo 1. "Instructivo de la HIPNCTI" antes de llenar las celdas con fondo verde claro.</v>
      </c>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64"/>
      <c r="AK19" s="664"/>
      <c r="AL19" s="664"/>
      <c r="AM19" s="664"/>
      <c r="AN19" s="664"/>
      <c r="AO19" s="664"/>
      <c r="AP19" s="664"/>
      <c r="AQ19" s="664"/>
      <c r="AR19" s="664"/>
      <c r="AS19" s="664"/>
      <c r="AT19" s="664"/>
      <c r="AU19" s="665"/>
    </row>
  </sheetData>
  <mergeCells count="36">
    <mergeCell ref="O10:P11"/>
    <mergeCell ref="Q10:R11"/>
    <mergeCell ref="S9:T9"/>
    <mergeCell ref="AQ9:AU10"/>
    <mergeCell ref="AP10:AP11"/>
    <mergeCell ref="U9:Y10"/>
    <mergeCell ref="AF9:AJ10"/>
    <mergeCell ref="T10:T11"/>
    <mergeCell ref="B9:B11"/>
    <mergeCell ref="C9:C11"/>
    <mergeCell ref="H9:I9"/>
    <mergeCell ref="I10:I11"/>
    <mergeCell ref="D10:E11"/>
    <mergeCell ref="F10:G11"/>
    <mergeCell ref="D9:G9"/>
    <mergeCell ref="D2:AU2"/>
    <mergeCell ref="D3:AU3"/>
    <mergeCell ref="D4:AU4"/>
    <mergeCell ref="D5:AU5"/>
    <mergeCell ref="D7:AU7"/>
    <mergeCell ref="B19:AU19"/>
    <mergeCell ref="AD9:AE9"/>
    <mergeCell ref="AD10:AD11"/>
    <mergeCell ref="AE10:AE11"/>
    <mergeCell ref="Z10:AA11"/>
    <mergeCell ref="AB10:AC11"/>
    <mergeCell ref="AO9:AP9"/>
    <mergeCell ref="AO10:AO11"/>
    <mergeCell ref="AK9:AN9"/>
    <mergeCell ref="AK10:AL11"/>
    <mergeCell ref="AM10:AN11"/>
    <mergeCell ref="Z9:AC9"/>
    <mergeCell ref="O9:R9"/>
    <mergeCell ref="J9:N10"/>
    <mergeCell ref="H10:H11"/>
    <mergeCell ref="S10:S11"/>
  </mergeCells>
  <printOptions horizontalCentered="1" verticalCentered="1"/>
  <pageMargins left="0.98055118110236239" right="0.98055118110236239" top="0.98055118110236239" bottom="0.98055118110236239" header="0.31" footer="0.31"/>
  <pageSetup scale="34" fitToWidth="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J32"/>
  <sheetViews>
    <sheetView topLeftCell="C12" workbookViewId="0">
      <selection activeCell="H14" sqref="H14"/>
    </sheetView>
  </sheetViews>
  <sheetFormatPr baseColWidth="10" defaultColWidth="11.3046875" defaultRowHeight="14.15" x14ac:dyDescent="0.35"/>
  <cols>
    <col min="1" max="4" width="15.69140625" style="21" customWidth="1"/>
    <col min="5" max="5" width="3.69140625" style="21" customWidth="1"/>
    <col min="6" max="6" width="33.3046875" style="21" customWidth="1"/>
    <col min="7" max="7" width="42.765625" style="21" customWidth="1"/>
    <col min="8" max="8" width="50.69140625" style="21" customWidth="1"/>
    <col min="9" max="9" width="3.69140625" style="21" customWidth="1"/>
    <col min="10" max="12" width="12.69140625" style="21" customWidth="1"/>
    <col min="13" max="13" width="13.15234375" style="21" customWidth="1"/>
    <col min="14" max="16384" width="11.3046875" style="21"/>
  </cols>
  <sheetData>
    <row r="1" spans="1:10" ht="14.6" thickBot="1" x14ac:dyDescent="0.4">
      <c r="E1" s="22"/>
      <c r="F1" s="22"/>
      <c r="G1" s="22"/>
      <c r="H1" s="22"/>
      <c r="I1" s="22"/>
    </row>
    <row r="2" spans="1:10" ht="19.5" customHeight="1" thickTop="1" thickBot="1" x14ac:dyDescent="0.4">
      <c r="A2" s="23"/>
      <c r="B2" s="23"/>
      <c r="C2" s="23"/>
      <c r="D2" s="24"/>
      <c r="E2" s="25"/>
      <c r="F2" s="26"/>
      <c r="G2" s="26"/>
      <c r="H2" s="27"/>
      <c r="I2" s="28"/>
      <c r="J2" s="23"/>
    </row>
    <row r="3" spans="1:10" ht="17.600000000000001" x14ac:dyDescent="0.35">
      <c r="A3" s="23"/>
      <c r="B3" s="23"/>
      <c r="C3" s="23"/>
      <c r="D3" s="24"/>
      <c r="E3" s="29"/>
      <c r="F3" s="31"/>
      <c r="G3" s="409" t="s">
        <v>71</v>
      </c>
      <c r="H3" s="410"/>
      <c r="I3" s="30"/>
      <c r="J3" s="23"/>
    </row>
    <row r="4" spans="1:10" ht="17.600000000000001" x14ac:dyDescent="0.35">
      <c r="A4" s="23"/>
      <c r="B4" s="23"/>
      <c r="C4" s="23"/>
      <c r="D4" s="24"/>
      <c r="E4" s="29"/>
      <c r="F4" s="31"/>
      <c r="G4" s="411" t="s">
        <v>82</v>
      </c>
      <c r="H4" s="412"/>
      <c r="I4" s="30"/>
      <c r="J4" s="23"/>
    </row>
    <row r="5" spans="1:10" ht="17.600000000000001" x14ac:dyDescent="0.35">
      <c r="A5" s="23"/>
      <c r="B5" s="23"/>
      <c r="C5" s="23"/>
      <c r="D5" s="24"/>
      <c r="E5" s="29"/>
      <c r="F5" s="31"/>
      <c r="G5" s="411" t="s">
        <v>87</v>
      </c>
      <c r="H5" s="412"/>
      <c r="I5" s="30"/>
      <c r="J5" s="23"/>
    </row>
    <row r="6" spans="1:10" ht="24" customHeight="1" thickBot="1" x14ac:dyDescent="0.4">
      <c r="A6" s="23"/>
      <c r="B6" s="23"/>
      <c r="C6" s="23"/>
      <c r="D6" s="24"/>
      <c r="E6" s="29"/>
      <c r="F6" s="31"/>
      <c r="G6" s="413" t="s">
        <v>88</v>
      </c>
      <c r="H6" s="414"/>
      <c r="I6" s="30"/>
      <c r="J6" s="23"/>
    </row>
    <row r="7" spans="1:10" x14ac:dyDescent="0.35">
      <c r="D7" s="31"/>
      <c r="E7" s="29"/>
      <c r="G7" s="91"/>
      <c r="H7" s="129"/>
      <c r="I7" s="32"/>
      <c r="J7" s="23"/>
    </row>
    <row r="8" spans="1:10" ht="17.600000000000001" x14ac:dyDescent="0.4">
      <c r="D8" s="31"/>
      <c r="E8" s="29"/>
      <c r="F8" s="415" t="s">
        <v>6</v>
      </c>
      <c r="G8" s="416"/>
      <c r="H8" s="417"/>
      <c r="I8" s="32"/>
      <c r="J8" s="23"/>
    </row>
    <row r="9" spans="1:10" ht="14.6" thickBot="1" x14ac:dyDescent="0.4">
      <c r="D9" s="31"/>
      <c r="E9" s="33"/>
      <c r="F9" s="22"/>
      <c r="G9" s="22"/>
      <c r="H9" s="34"/>
      <c r="I9" s="32"/>
      <c r="J9" s="23"/>
    </row>
    <row r="10" spans="1:10" ht="31.5" customHeight="1" x14ac:dyDescent="0.35">
      <c r="A10" s="31"/>
      <c r="B10" s="31"/>
      <c r="C10" s="31"/>
      <c r="D10" s="31"/>
      <c r="E10" s="35"/>
      <c r="F10" s="95" t="s">
        <v>0</v>
      </c>
      <c r="G10" s="96"/>
      <c r="H10" s="97" t="s">
        <v>230</v>
      </c>
      <c r="I10" s="30"/>
      <c r="J10" s="23"/>
    </row>
    <row r="11" spans="1:10" s="89" customFormat="1" ht="31.5" customHeight="1" x14ac:dyDescent="0.35">
      <c r="A11" s="31"/>
      <c r="B11" s="31"/>
      <c r="C11" s="31"/>
      <c r="D11" s="31"/>
      <c r="E11" s="35"/>
      <c r="F11" s="106" t="s">
        <v>112</v>
      </c>
      <c r="G11" s="107"/>
      <c r="H11" s="108">
        <v>893</v>
      </c>
      <c r="I11" s="30"/>
      <c r="J11" s="23"/>
    </row>
    <row r="12" spans="1:10" ht="31.5" customHeight="1" x14ac:dyDescent="0.35">
      <c r="A12" s="31"/>
      <c r="B12" s="31"/>
      <c r="C12" s="31"/>
      <c r="D12" s="31"/>
      <c r="E12" s="35"/>
      <c r="F12" s="98" t="s">
        <v>1</v>
      </c>
      <c r="G12" s="36"/>
      <c r="H12" s="99" t="s">
        <v>202</v>
      </c>
      <c r="I12" s="30"/>
      <c r="J12" s="23"/>
    </row>
    <row r="13" spans="1:10" ht="31.5" customHeight="1" x14ac:dyDescent="0.35">
      <c r="A13" s="31"/>
      <c r="B13" s="31"/>
      <c r="C13" s="31"/>
      <c r="D13" s="31"/>
      <c r="E13" s="35"/>
      <c r="F13" s="98" t="s">
        <v>113</v>
      </c>
      <c r="G13" s="36"/>
      <c r="H13" s="99" t="s">
        <v>203</v>
      </c>
      <c r="I13" s="30"/>
      <c r="J13" s="23"/>
    </row>
    <row r="14" spans="1:10" ht="31.5" customHeight="1" x14ac:dyDescent="0.35">
      <c r="A14" s="31"/>
      <c r="B14" s="31"/>
      <c r="C14" s="31"/>
      <c r="D14" s="31"/>
      <c r="E14" s="35"/>
      <c r="F14" s="100" t="s">
        <v>2</v>
      </c>
      <c r="G14" s="37"/>
      <c r="H14" s="101">
        <v>43019</v>
      </c>
      <c r="I14" s="30"/>
      <c r="J14" s="23"/>
    </row>
    <row r="15" spans="1:10" ht="31.5" customHeight="1" x14ac:dyDescent="0.35">
      <c r="A15" s="31"/>
      <c r="B15" s="31"/>
      <c r="C15" s="31"/>
      <c r="D15" s="31"/>
      <c r="E15" s="35"/>
      <c r="F15" s="100" t="s">
        <v>66</v>
      </c>
      <c r="G15" s="37"/>
      <c r="H15" s="102">
        <v>1</v>
      </c>
      <c r="I15" s="30"/>
      <c r="J15" s="23"/>
    </row>
    <row r="16" spans="1:10" ht="31.5" customHeight="1" thickBot="1" x14ac:dyDescent="0.4">
      <c r="A16" s="31"/>
      <c r="B16" s="31"/>
      <c r="C16" s="31"/>
      <c r="D16" s="31"/>
      <c r="E16" s="35"/>
      <c r="F16" s="103" t="s">
        <v>67</v>
      </c>
      <c r="G16" s="104"/>
      <c r="H16" s="105">
        <v>43019</v>
      </c>
      <c r="I16" s="30"/>
      <c r="J16" s="23"/>
    </row>
    <row r="17" spans="1:10" ht="14.6" thickBot="1" x14ac:dyDescent="0.4">
      <c r="D17" s="31"/>
      <c r="E17" s="38"/>
      <c r="F17" s="39"/>
      <c r="G17" s="39"/>
      <c r="H17" s="40"/>
      <c r="I17" s="32"/>
      <c r="J17" s="23"/>
    </row>
    <row r="18" spans="1:10" ht="18.45" thickTop="1" thickBot="1" x14ac:dyDescent="0.45">
      <c r="A18" s="31"/>
      <c r="B18" s="31"/>
      <c r="C18" s="31"/>
      <c r="D18" s="31"/>
      <c r="E18" s="35"/>
      <c r="F18" s="144" t="s">
        <v>8</v>
      </c>
      <c r="G18" s="145"/>
      <c r="H18" s="146"/>
      <c r="I18" s="30"/>
      <c r="J18" s="23"/>
    </row>
    <row r="19" spans="1:10" ht="19.5" customHeight="1" x14ac:dyDescent="0.35">
      <c r="A19" s="31"/>
      <c r="B19" s="31"/>
      <c r="C19" s="31"/>
      <c r="D19" s="31"/>
      <c r="E19" s="35"/>
      <c r="F19" s="147" t="s">
        <v>9</v>
      </c>
      <c r="G19" s="148"/>
      <c r="H19" s="149" t="s">
        <v>78</v>
      </c>
      <c r="I19" s="30"/>
      <c r="J19" s="23"/>
    </row>
    <row r="20" spans="1:10" ht="19.5" customHeight="1" x14ac:dyDescent="0.35">
      <c r="A20" s="31"/>
      <c r="B20" s="31"/>
      <c r="C20" s="31"/>
      <c r="D20" s="31"/>
      <c r="E20" s="35"/>
      <c r="F20" s="150" t="s">
        <v>10</v>
      </c>
      <c r="G20" s="143"/>
      <c r="H20" s="151" t="s">
        <v>14</v>
      </c>
      <c r="I20" s="30"/>
      <c r="J20" s="23"/>
    </row>
    <row r="21" spans="1:10" ht="19.5" customHeight="1" x14ac:dyDescent="0.35">
      <c r="A21" s="31"/>
      <c r="B21" s="31"/>
      <c r="C21" s="31"/>
      <c r="D21" s="31"/>
      <c r="E21" s="35"/>
      <c r="F21" s="150" t="s">
        <v>11</v>
      </c>
      <c r="G21" s="143"/>
      <c r="H21" s="151" t="s">
        <v>15</v>
      </c>
      <c r="I21" s="30"/>
      <c r="J21" s="23"/>
    </row>
    <row r="22" spans="1:10" ht="19.5" customHeight="1" x14ac:dyDescent="0.35">
      <c r="A22" s="31"/>
      <c r="B22" s="31"/>
      <c r="C22" s="31"/>
      <c r="D22" s="31"/>
      <c r="E22" s="35"/>
      <c r="F22" s="150" t="s">
        <v>12</v>
      </c>
      <c r="G22" s="143"/>
      <c r="H22" s="151" t="s">
        <v>16</v>
      </c>
      <c r="I22" s="30"/>
      <c r="J22" s="23"/>
    </row>
    <row r="23" spans="1:10" ht="19.5" customHeight="1" x14ac:dyDescent="0.35">
      <c r="A23" s="31"/>
      <c r="B23" s="31"/>
      <c r="C23" s="31"/>
      <c r="D23" s="31"/>
      <c r="E23" s="35"/>
      <c r="F23" s="150" t="s">
        <v>13</v>
      </c>
      <c r="G23" s="143"/>
      <c r="H23" s="151" t="s">
        <v>64</v>
      </c>
      <c r="I23" s="30"/>
      <c r="J23" s="23"/>
    </row>
    <row r="24" spans="1:10" ht="19.5" customHeight="1" x14ac:dyDescent="0.35">
      <c r="A24" s="31"/>
      <c r="B24" s="31"/>
      <c r="C24" s="31"/>
      <c r="D24" s="31"/>
      <c r="E24" s="35"/>
      <c r="F24" s="150" t="s">
        <v>89</v>
      </c>
      <c r="G24" s="143"/>
      <c r="H24" s="151" t="s">
        <v>17</v>
      </c>
      <c r="I24" s="30"/>
      <c r="J24" s="23"/>
    </row>
    <row r="25" spans="1:10" ht="19.5" customHeight="1" x14ac:dyDescent="0.35">
      <c r="A25" s="31"/>
      <c r="B25" s="31"/>
      <c r="C25" s="31"/>
      <c r="D25" s="31"/>
      <c r="E25" s="35"/>
      <c r="F25" s="150" t="s">
        <v>79</v>
      </c>
      <c r="G25" s="143"/>
      <c r="H25" s="151" t="s">
        <v>80</v>
      </c>
      <c r="I25" s="30"/>
      <c r="J25" s="23"/>
    </row>
    <row r="26" spans="1:10" s="89" customFormat="1" ht="19.5" customHeight="1" x14ac:dyDescent="0.35">
      <c r="A26" s="31"/>
      <c r="B26" s="31"/>
      <c r="C26" s="31"/>
      <c r="D26" s="31"/>
      <c r="E26" s="35"/>
      <c r="F26" s="150" t="s">
        <v>90</v>
      </c>
      <c r="G26" s="143"/>
      <c r="H26" s="151" t="s">
        <v>92</v>
      </c>
      <c r="I26" s="30"/>
      <c r="J26" s="23"/>
    </row>
    <row r="27" spans="1:10" s="89" customFormat="1" ht="30.75" customHeight="1" thickBot="1" x14ac:dyDescent="0.4">
      <c r="A27" s="31"/>
      <c r="B27" s="31"/>
      <c r="C27" s="31"/>
      <c r="D27" s="31"/>
      <c r="E27" s="35"/>
      <c r="F27" s="154" t="s">
        <v>91</v>
      </c>
      <c r="G27" s="152"/>
      <c r="H27" s="153" t="s">
        <v>93</v>
      </c>
      <c r="I27" s="30"/>
      <c r="J27" s="23"/>
    </row>
    <row r="28" spans="1:10" ht="14.6" thickBot="1" x14ac:dyDescent="0.4">
      <c r="D28" s="31"/>
      <c r="E28" s="41"/>
      <c r="F28" s="42"/>
      <c r="G28" s="42"/>
      <c r="H28" s="42"/>
      <c r="I28" s="32"/>
      <c r="J28" s="23"/>
    </row>
    <row r="29" spans="1:10" ht="30.75" customHeight="1" thickTop="1" thickBot="1" x14ac:dyDescent="0.4">
      <c r="D29" s="31"/>
      <c r="E29" s="38"/>
      <c r="F29" s="406" t="s">
        <v>97</v>
      </c>
      <c r="G29" s="407"/>
      <c r="H29" s="408"/>
      <c r="I29" s="32"/>
      <c r="J29" s="23"/>
    </row>
    <row r="30" spans="1:10" ht="14.6" thickTop="1" x14ac:dyDescent="0.35">
      <c r="D30" s="31"/>
      <c r="E30" s="29"/>
      <c r="I30" s="32"/>
      <c r="J30" s="23"/>
    </row>
    <row r="31" spans="1:10" ht="14.6" thickBot="1" x14ac:dyDescent="0.4">
      <c r="D31" s="31"/>
      <c r="E31" s="43"/>
      <c r="F31" s="44"/>
      <c r="G31" s="44"/>
      <c r="H31" s="44"/>
      <c r="I31" s="45"/>
      <c r="J31" s="23"/>
    </row>
    <row r="32" spans="1:10" ht="14.6" thickTop="1" x14ac:dyDescent="0.35"/>
  </sheetData>
  <sortState xmlns:xlrd2="http://schemas.microsoft.com/office/spreadsheetml/2017/richdata2" ref="F24:H25">
    <sortCondition ref="F24:F25"/>
  </sortState>
  <mergeCells count="6">
    <mergeCell ref="F29:H29"/>
    <mergeCell ref="G3:H3"/>
    <mergeCell ref="G5:H5"/>
    <mergeCell ref="G6:H6"/>
    <mergeCell ref="F8:H8"/>
    <mergeCell ref="G4:H4"/>
  </mergeCells>
  <printOptions horizontalCentered="1" verticalCentered="1"/>
  <pageMargins left="0.39370078740157483" right="0.39370078740157483" top="0.39370078740157483" bottom="0.39370078740157483" header="0.31496062992125984" footer="0.31496062992125984"/>
  <pageSetup scale="97"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O50"/>
  <sheetViews>
    <sheetView showGridLines="0" topLeftCell="A4" zoomScale="40" zoomScaleNormal="40" workbookViewId="0">
      <selection activeCell="H17" sqref="H17"/>
    </sheetView>
  </sheetViews>
  <sheetFormatPr baseColWidth="10" defaultColWidth="11.3046875" defaultRowHeight="14.15" x14ac:dyDescent="0.35"/>
  <cols>
    <col min="1" max="1" width="5.69140625" style="21" customWidth="1"/>
    <col min="2" max="2" width="10.69140625" style="21" customWidth="1"/>
    <col min="3" max="3" width="30.69140625" style="89" customWidth="1"/>
    <col min="4" max="4" width="24.69140625" style="89" customWidth="1"/>
    <col min="5" max="5" width="21.765625" style="21" customWidth="1"/>
    <col min="6" max="6" width="21.765625" style="89" customWidth="1"/>
    <col min="7" max="7" width="34" style="89" customWidth="1"/>
    <col min="8" max="8" width="30.69140625" style="89" customWidth="1"/>
    <col min="9" max="9" width="30" style="21" customWidth="1"/>
    <col min="10" max="10" width="81.3828125" style="21" customWidth="1"/>
    <col min="11" max="11" width="15.69140625" style="21" customWidth="1"/>
    <col min="12" max="12" width="17" style="21" customWidth="1"/>
    <col min="13" max="13" width="14" style="21" customWidth="1"/>
    <col min="14" max="14" width="25" style="21" customWidth="1"/>
    <col min="15" max="15" width="18.765625" style="21" customWidth="1"/>
    <col min="16" max="16384" width="11.3046875" style="21"/>
  </cols>
  <sheetData>
    <row r="1" spans="1:15" s="46" customFormat="1" x14ac:dyDescent="0.35">
      <c r="B1" s="47"/>
      <c r="C1" s="92"/>
      <c r="D1" s="92"/>
      <c r="E1" s="47"/>
      <c r="F1" s="92"/>
      <c r="G1" s="92"/>
      <c r="H1" s="92"/>
      <c r="I1" s="47"/>
      <c r="J1" s="47"/>
      <c r="K1" s="47"/>
      <c r="L1" s="47"/>
      <c r="M1" s="47"/>
      <c r="N1" s="47"/>
    </row>
    <row r="2" spans="1:15" s="46" customFormat="1" ht="15" customHeight="1" x14ac:dyDescent="0.35">
      <c r="B2" s="48"/>
      <c r="C2" s="93"/>
      <c r="D2" s="444" t="s">
        <v>71</v>
      </c>
      <c r="E2" s="445"/>
      <c r="F2" s="445"/>
      <c r="G2" s="445"/>
      <c r="H2" s="445"/>
      <c r="I2" s="445"/>
      <c r="J2" s="445"/>
      <c r="K2" s="445"/>
      <c r="L2" s="445"/>
      <c r="M2" s="445"/>
      <c r="N2" s="445"/>
      <c r="O2" s="49"/>
    </row>
    <row r="3" spans="1:15" s="46" customFormat="1" ht="17.600000000000001" x14ac:dyDescent="0.35">
      <c r="B3" s="48"/>
      <c r="C3" s="93"/>
      <c r="D3" s="444" t="s">
        <v>82</v>
      </c>
      <c r="E3" s="445"/>
      <c r="F3" s="445"/>
      <c r="G3" s="445"/>
      <c r="H3" s="445"/>
      <c r="I3" s="445"/>
      <c r="J3" s="445"/>
      <c r="K3" s="445"/>
      <c r="L3" s="445"/>
      <c r="M3" s="445"/>
      <c r="N3" s="445"/>
      <c r="O3" s="49"/>
    </row>
    <row r="4" spans="1:15" s="46" customFormat="1" ht="17.600000000000001" x14ac:dyDescent="0.35">
      <c r="B4" s="48"/>
      <c r="C4" s="93"/>
      <c r="D4" s="444" t="s">
        <v>77</v>
      </c>
      <c r="E4" s="445"/>
      <c r="F4" s="445"/>
      <c r="G4" s="445"/>
      <c r="H4" s="445"/>
      <c r="I4" s="445"/>
      <c r="J4" s="445"/>
      <c r="K4" s="445"/>
      <c r="L4" s="445"/>
      <c r="M4" s="445"/>
      <c r="N4" s="445"/>
      <c r="O4" s="49"/>
    </row>
    <row r="5" spans="1:15" s="46" customFormat="1" ht="18.75" customHeight="1" x14ac:dyDescent="0.35">
      <c r="B5" s="48"/>
      <c r="C5" s="93"/>
      <c r="D5" s="444" t="s">
        <v>94</v>
      </c>
      <c r="E5" s="445"/>
      <c r="F5" s="445"/>
      <c r="G5" s="445"/>
      <c r="H5" s="445"/>
      <c r="I5" s="445"/>
      <c r="J5" s="445"/>
      <c r="K5" s="445"/>
      <c r="L5" s="445"/>
      <c r="M5" s="445"/>
      <c r="N5" s="445"/>
      <c r="O5" s="49"/>
    </row>
    <row r="6" spans="1:15" s="46" customFormat="1" x14ac:dyDescent="0.35">
      <c r="B6" s="93"/>
      <c r="C6" s="93"/>
      <c r="D6" s="93"/>
      <c r="E6" s="93"/>
      <c r="F6" s="93"/>
      <c r="G6" s="93"/>
      <c r="H6" s="93"/>
      <c r="I6" s="93"/>
      <c r="J6" s="93"/>
      <c r="K6" s="93"/>
      <c r="L6" s="93"/>
      <c r="M6" s="93"/>
      <c r="N6" s="93"/>
    </row>
    <row r="7" spans="1:15" s="46" customFormat="1" ht="17.600000000000001" x14ac:dyDescent="0.4">
      <c r="D7" s="446" t="s">
        <v>7</v>
      </c>
      <c r="E7" s="447"/>
      <c r="F7" s="447"/>
      <c r="G7" s="447"/>
      <c r="H7" s="447"/>
      <c r="I7" s="447"/>
      <c r="J7" s="447"/>
      <c r="K7" s="447"/>
      <c r="L7" s="447"/>
      <c r="M7" s="447"/>
      <c r="N7" s="448"/>
    </row>
    <row r="8" spans="1:15" s="46" customFormat="1" ht="18" thickBot="1" x14ac:dyDescent="0.45">
      <c r="B8" s="50"/>
      <c r="C8" s="50"/>
      <c r="D8" s="50"/>
      <c r="E8" s="93"/>
      <c r="F8" s="93"/>
      <c r="G8" s="93"/>
      <c r="H8" s="93"/>
      <c r="I8" s="51"/>
      <c r="J8" s="51"/>
      <c r="K8" s="51"/>
      <c r="L8" s="93"/>
      <c r="M8" s="93"/>
      <c r="N8" s="93"/>
    </row>
    <row r="9" spans="1:15" ht="18.75" customHeight="1" x14ac:dyDescent="0.35">
      <c r="A9" s="52"/>
      <c r="B9" s="228" t="s">
        <v>3</v>
      </c>
      <c r="C9" s="229"/>
      <c r="D9" s="229"/>
      <c r="E9" s="230"/>
      <c r="F9" s="230"/>
      <c r="G9" s="230"/>
      <c r="H9" s="230"/>
      <c r="I9" s="230"/>
      <c r="J9" s="230"/>
      <c r="K9" s="230"/>
      <c r="L9" s="231"/>
      <c r="M9" s="231"/>
      <c r="N9" s="232"/>
      <c r="O9" s="23"/>
    </row>
    <row r="10" spans="1:15" ht="18.75" customHeight="1" x14ac:dyDescent="0.35">
      <c r="A10" s="52"/>
      <c r="B10" s="423" t="s">
        <v>205</v>
      </c>
      <c r="C10" s="424"/>
      <c r="D10" s="424"/>
      <c r="E10" s="424"/>
      <c r="F10" s="424"/>
      <c r="G10" s="424"/>
      <c r="H10" s="424"/>
      <c r="I10" s="424"/>
      <c r="J10" s="424"/>
      <c r="K10" s="424"/>
      <c r="L10" s="424"/>
      <c r="M10" s="424"/>
      <c r="N10" s="425"/>
      <c r="O10" s="23"/>
    </row>
    <row r="11" spans="1:15" ht="15" customHeight="1" x14ac:dyDescent="0.35">
      <c r="A11" s="52"/>
      <c r="B11" s="426"/>
      <c r="C11" s="427"/>
      <c r="D11" s="427"/>
      <c r="E11" s="427"/>
      <c r="F11" s="427"/>
      <c r="G11" s="427"/>
      <c r="H11" s="427"/>
      <c r="I11" s="427"/>
      <c r="J11" s="427"/>
      <c r="K11" s="427"/>
      <c r="L11" s="427"/>
      <c r="M11" s="427"/>
      <c r="N11" s="428"/>
      <c r="O11" s="23"/>
    </row>
    <row r="12" spans="1:15" ht="14.6" thickBot="1" x14ac:dyDescent="0.4">
      <c r="A12" s="52"/>
      <c r="B12" s="429"/>
      <c r="C12" s="430"/>
      <c r="D12" s="430"/>
      <c r="E12" s="430"/>
      <c r="F12" s="430"/>
      <c r="G12" s="430"/>
      <c r="H12" s="430"/>
      <c r="I12" s="430"/>
      <c r="J12" s="430"/>
      <c r="K12" s="430"/>
      <c r="L12" s="430"/>
      <c r="M12" s="430"/>
      <c r="N12" s="431"/>
      <c r="O12" s="23"/>
    </row>
    <row r="13" spans="1:15" ht="14.6" thickBot="1" x14ac:dyDescent="0.4">
      <c r="B13" s="90"/>
      <c r="C13" s="90"/>
      <c r="D13" s="90"/>
      <c r="E13" s="90"/>
      <c r="F13" s="90"/>
      <c r="G13" s="90"/>
      <c r="H13" s="90"/>
      <c r="I13" s="90"/>
      <c r="J13" s="90"/>
      <c r="K13" s="90"/>
      <c r="L13" s="90"/>
      <c r="M13" s="90"/>
      <c r="N13" s="90"/>
    </row>
    <row r="14" spans="1:15" ht="15" customHeight="1" x14ac:dyDescent="0.35">
      <c r="A14" s="31"/>
      <c r="B14" s="432" t="s">
        <v>4</v>
      </c>
      <c r="C14" s="434" t="s">
        <v>114</v>
      </c>
      <c r="D14" s="418" t="s">
        <v>115</v>
      </c>
      <c r="E14" s="418" t="s">
        <v>116</v>
      </c>
      <c r="F14" s="442" t="s">
        <v>120</v>
      </c>
      <c r="G14" s="438" t="s">
        <v>121</v>
      </c>
      <c r="H14" s="418" t="s">
        <v>122</v>
      </c>
      <c r="I14" s="418" t="s">
        <v>123</v>
      </c>
      <c r="J14" s="418" t="s">
        <v>124</v>
      </c>
      <c r="K14" s="418" t="s">
        <v>125</v>
      </c>
      <c r="L14" s="440" t="s">
        <v>126</v>
      </c>
      <c r="M14" s="418" t="s">
        <v>127</v>
      </c>
      <c r="N14" s="436" t="s">
        <v>128</v>
      </c>
      <c r="O14" s="23"/>
    </row>
    <row r="15" spans="1:15" ht="93" customHeight="1" thickBot="1" x14ac:dyDescent="0.4">
      <c r="A15" s="31"/>
      <c r="B15" s="433"/>
      <c r="C15" s="435"/>
      <c r="D15" s="419"/>
      <c r="E15" s="419"/>
      <c r="F15" s="443"/>
      <c r="G15" s="439"/>
      <c r="H15" s="419"/>
      <c r="I15" s="419"/>
      <c r="J15" s="419"/>
      <c r="K15" s="419"/>
      <c r="L15" s="441"/>
      <c r="M15" s="419"/>
      <c r="N15" s="437"/>
      <c r="O15" s="23"/>
    </row>
    <row r="16" spans="1:15" ht="258.45" customHeight="1" x14ac:dyDescent="0.35">
      <c r="A16" s="31"/>
      <c r="B16" s="268">
        <v>1</v>
      </c>
      <c r="C16" s="316" t="s">
        <v>322</v>
      </c>
      <c r="D16" s="317" t="s">
        <v>204</v>
      </c>
      <c r="E16" s="317" t="s">
        <v>324</v>
      </c>
      <c r="F16" s="317" t="s">
        <v>206</v>
      </c>
      <c r="G16" s="317" t="s">
        <v>222</v>
      </c>
      <c r="H16" s="317" t="s">
        <v>207</v>
      </c>
      <c r="I16" s="317" t="s">
        <v>208</v>
      </c>
      <c r="J16" s="317" t="s">
        <v>209</v>
      </c>
      <c r="K16" s="317" t="s">
        <v>210</v>
      </c>
      <c r="L16" s="317" t="s">
        <v>211</v>
      </c>
      <c r="M16" s="317" t="s">
        <v>213</v>
      </c>
      <c r="N16" s="318" t="s">
        <v>212</v>
      </c>
      <c r="O16" s="23"/>
    </row>
    <row r="17" spans="1:15" s="89" customFormat="1" ht="204.45" customHeight="1" x14ac:dyDescent="0.35">
      <c r="A17" s="31"/>
      <c r="B17" s="266">
        <v>2</v>
      </c>
      <c r="C17" s="393" t="s">
        <v>338</v>
      </c>
      <c r="D17" s="320" t="s">
        <v>214</v>
      </c>
      <c r="E17" s="320" t="s">
        <v>325</v>
      </c>
      <c r="F17" s="320" t="s">
        <v>206</v>
      </c>
      <c r="G17" s="320" t="s">
        <v>221</v>
      </c>
      <c r="H17" s="320" t="s">
        <v>215</v>
      </c>
      <c r="I17" s="320" t="s">
        <v>208</v>
      </c>
      <c r="J17" s="320" t="s">
        <v>216</v>
      </c>
      <c r="K17" s="320" t="s">
        <v>210</v>
      </c>
      <c r="L17" s="320" t="s">
        <v>217</v>
      </c>
      <c r="M17" s="320" t="s">
        <v>326</v>
      </c>
      <c r="N17" s="321" t="s">
        <v>218</v>
      </c>
      <c r="O17" s="23" t="s">
        <v>99</v>
      </c>
    </row>
    <row r="18" spans="1:15" s="89" customFormat="1" ht="409.1" customHeight="1" x14ac:dyDescent="0.35">
      <c r="A18" s="31"/>
      <c r="B18" s="266">
        <v>3</v>
      </c>
      <c r="C18" s="319" t="s">
        <v>219</v>
      </c>
      <c r="D18" s="320" t="s">
        <v>204</v>
      </c>
      <c r="E18" s="320" t="s">
        <v>324</v>
      </c>
      <c r="F18" s="320" t="s">
        <v>220</v>
      </c>
      <c r="G18" s="320" t="s">
        <v>221</v>
      </c>
      <c r="H18" s="320" t="s">
        <v>224</v>
      </c>
      <c r="I18" s="320" t="s">
        <v>223</v>
      </c>
      <c r="J18" s="320" t="s">
        <v>228</v>
      </c>
      <c r="K18" s="320" t="s">
        <v>210</v>
      </c>
      <c r="L18" s="320" t="s">
        <v>225</v>
      </c>
      <c r="M18" s="320" t="s">
        <v>226</v>
      </c>
      <c r="N18" s="322" t="s">
        <v>227</v>
      </c>
      <c r="O18" s="326" t="s">
        <v>229</v>
      </c>
    </row>
    <row r="19" spans="1:15" s="89" customFormat="1" ht="75.75" customHeight="1" x14ac:dyDescent="0.35">
      <c r="A19" s="31"/>
      <c r="B19" s="266">
        <v>4</v>
      </c>
      <c r="C19" s="319" t="s">
        <v>75</v>
      </c>
      <c r="D19" s="320"/>
      <c r="E19" s="320"/>
      <c r="F19" s="320"/>
      <c r="G19" s="320"/>
      <c r="H19" s="320"/>
      <c r="I19" s="320"/>
      <c r="J19" s="320"/>
      <c r="K19" s="320"/>
      <c r="L19" s="320"/>
      <c r="M19" s="320"/>
      <c r="N19" s="321"/>
      <c r="O19" s="23"/>
    </row>
    <row r="20" spans="1:15" s="89" customFormat="1" ht="75.75" customHeight="1" thickBot="1" x14ac:dyDescent="0.4">
      <c r="A20" s="31"/>
      <c r="B20" s="267">
        <v>5</v>
      </c>
      <c r="C20" s="323" t="s">
        <v>76</v>
      </c>
      <c r="D20" s="324"/>
      <c r="E20" s="324"/>
      <c r="F20" s="324"/>
      <c r="G20" s="324"/>
      <c r="H20" s="324"/>
      <c r="I20" s="324"/>
      <c r="J20" s="324"/>
      <c r="K20" s="324"/>
      <c r="L20" s="324"/>
      <c r="M20" s="324"/>
      <c r="N20" s="325"/>
      <c r="O20" s="23"/>
    </row>
    <row r="21" spans="1:15" ht="14.6" thickBot="1" x14ac:dyDescent="0.4">
      <c r="B21" s="90"/>
      <c r="C21" s="90"/>
      <c r="D21" s="90"/>
      <c r="E21" s="90"/>
      <c r="F21" s="90"/>
      <c r="G21" s="90"/>
      <c r="H21" s="90"/>
      <c r="I21" s="90"/>
      <c r="J21" s="90"/>
      <c r="K21" s="90"/>
      <c r="L21" s="90"/>
      <c r="M21" s="90"/>
      <c r="N21" s="90"/>
    </row>
    <row r="22" spans="1:15" ht="14.8" customHeight="1" thickBot="1" x14ac:dyDescent="0.4">
      <c r="A22" s="31"/>
      <c r="B22" s="420" t="str">
        <f>+'B Informac'!F29</f>
        <v>INSTRUCCIONES: Asegurese de tener a mano el Anexo 1. "Instructivo de la HIPNCTI" antes de llenar las celdas con fondo verde claro.</v>
      </c>
      <c r="C22" s="421"/>
      <c r="D22" s="421"/>
      <c r="E22" s="421"/>
      <c r="F22" s="421"/>
      <c r="G22" s="421"/>
      <c r="H22" s="421"/>
      <c r="I22" s="421"/>
      <c r="J22" s="421"/>
      <c r="K22" s="421"/>
      <c r="L22" s="421"/>
      <c r="M22" s="421"/>
      <c r="N22" s="422"/>
      <c r="O22" s="23"/>
    </row>
    <row r="23" spans="1:15" x14ac:dyDescent="0.35">
      <c r="B23" s="91"/>
      <c r="C23" s="91"/>
      <c r="D23" s="91"/>
      <c r="E23" s="91"/>
      <c r="F23" s="91"/>
      <c r="G23" s="91"/>
      <c r="H23" s="91"/>
      <c r="I23" s="91"/>
      <c r="J23" s="91"/>
      <c r="K23" s="91"/>
      <c r="L23" s="91"/>
      <c r="M23" s="91"/>
      <c r="N23" s="91"/>
    </row>
    <row r="24" spans="1:15" x14ac:dyDescent="0.35">
      <c r="E24" s="167"/>
      <c r="F24" s="167"/>
      <c r="G24" s="167"/>
    </row>
    <row r="25" spans="1:15" x14ac:dyDescent="0.35">
      <c r="E25" s="167"/>
      <c r="F25" s="167"/>
      <c r="G25" s="167"/>
    </row>
    <row r="26" spans="1:15" x14ac:dyDescent="0.35">
      <c r="E26" s="167"/>
      <c r="F26" s="167"/>
      <c r="G26" s="167"/>
    </row>
    <row r="27" spans="1:15" x14ac:dyDescent="0.35">
      <c r="E27" s="167"/>
      <c r="F27" s="167"/>
      <c r="G27" s="167"/>
    </row>
    <row r="28" spans="1:15" x14ac:dyDescent="0.35">
      <c r="E28" s="167"/>
      <c r="F28" s="167"/>
      <c r="G28" s="167"/>
    </row>
    <row r="29" spans="1:15" x14ac:dyDescent="0.35">
      <c r="E29" s="167"/>
      <c r="F29" s="167"/>
      <c r="G29" s="167"/>
    </row>
    <row r="30" spans="1:15" x14ac:dyDescent="0.35">
      <c r="E30" s="167"/>
      <c r="F30" s="167"/>
      <c r="G30" s="167"/>
    </row>
    <row r="31" spans="1:15" x14ac:dyDescent="0.35">
      <c r="E31" s="167"/>
      <c r="F31" s="167"/>
      <c r="G31" s="167"/>
    </row>
    <row r="32" spans="1:15" x14ac:dyDescent="0.35">
      <c r="E32" s="167"/>
      <c r="F32" s="167"/>
      <c r="G32" s="167"/>
    </row>
    <row r="33" spans="5:7" x14ac:dyDescent="0.35">
      <c r="E33" s="167"/>
      <c r="F33" s="167"/>
      <c r="G33" s="167"/>
    </row>
    <row r="34" spans="5:7" x14ac:dyDescent="0.35">
      <c r="E34" s="167"/>
      <c r="F34" s="167"/>
      <c r="G34" s="167"/>
    </row>
    <row r="35" spans="5:7" x14ac:dyDescent="0.35">
      <c r="E35" s="167"/>
      <c r="F35" s="167"/>
      <c r="G35" s="167"/>
    </row>
    <row r="36" spans="5:7" x14ac:dyDescent="0.35">
      <c r="E36" s="167"/>
      <c r="F36" s="167"/>
      <c r="G36" s="167"/>
    </row>
    <row r="37" spans="5:7" x14ac:dyDescent="0.35">
      <c r="E37" s="167"/>
      <c r="F37" s="167"/>
      <c r="G37" s="167"/>
    </row>
    <row r="38" spans="5:7" x14ac:dyDescent="0.35">
      <c r="E38" s="167"/>
      <c r="F38" s="167"/>
      <c r="G38" s="167"/>
    </row>
    <row r="39" spans="5:7" x14ac:dyDescent="0.35">
      <c r="E39" s="167"/>
      <c r="F39" s="167"/>
      <c r="G39" s="167"/>
    </row>
    <row r="40" spans="5:7" x14ac:dyDescent="0.35">
      <c r="E40" s="167"/>
      <c r="F40" s="167"/>
      <c r="G40" s="167"/>
    </row>
    <row r="41" spans="5:7" x14ac:dyDescent="0.35">
      <c r="E41" s="167"/>
      <c r="F41" s="167"/>
      <c r="G41" s="167"/>
    </row>
    <row r="42" spans="5:7" x14ac:dyDescent="0.35">
      <c r="E42" s="167"/>
      <c r="F42" s="167"/>
      <c r="G42" s="167"/>
    </row>
    <row r="43" spans="5:7" x14ac:dyDescent="0.35">
      <c r="E43" s="167"/>
      <c r="F43" s="167"/>
      <c r="G43" s="167"/>
    </row>
    <row r="44" spans="5:7" x14ac:dyDescent="0.35">
      <c r="E44" s="167"/>
      <c r="F44" s="167"/>
      <c r="G44" s="167"/>
    </row>
    <row r="45" spans="5:7" x14ac:dyDescent="0.35">
      <c r="E45" s="167"/>
      <c r="F45" s="167"/>
      <c r="G45" s="167"/>
    </row>
    <row r="46" spans="5:7" x14ac:dyDescent="0.35">
      <c r="E46" s="167"/>
      <c r="F46" s="167"/>
      <c r="G46" s="167"/>
    </row>
    <row r="47" spans="5:7" x14ac:dyDescent="0.35">
      <c r="E47" s="167"/>
      <c r="F47" s="167"/>
      <c r="G47" s="167"/>
    </row>
    <row r="48" spans="5:7" x14ac:dyDescent="0.35">
      <c r="E48" s="167"/>
      <c r="F48" s="167"/>
      <c r="G48" s="167"/>
    </row>
    <row r="49" spans="5:7" x14ac:dyDescent="0.35">
      <c r="E49" s="167"/>
      <c r="F49" s="167"/>
      <c r="G49" s="167"/>
    </row>
    <row r="50" spans="5:7" x14ac:dyDescent="0.35">
      <c r="E50" s="167"/>
      <c r="F50" s="167"/>
      <c r="G50" s="167"/>
    </row>
  </sheetData>
  <mergeCells count="20">
    <mergeCell ref="D2:N2"/>
    <mergeCell ref="D3:N3"/>
    <mergeCell ref="D4:N4"/>
    <mergeCell ref="D5:N5"/>
    <mergeCell ref="D7:N7"/>
    <mergeCell ref="H14:H15"/>
    <mergeCell ref="B22:N22"/>
    <mergeCell ref="B10:N12"/>
    <mergeCell ref="B14:B15"/>
    <mergeCell ref="D14:D15"/>
    <mergeCell ref="C14:C15"/>
    <mergeCell ref="N14:N15"/>
    <mergeCell ref="J14:J15"/>
    <mergeCell ref="M14:M15"/>
    <mergeCell ref="K14:K15"/>
    <mergeCell ref="E14:E15"/>
    <mergeCell ref="G14:G15"/>
    <mergeCell ref="L14:L15"/>
    <mergeCell ref="I14:I15"/>
    <mergeCell ref="F14:F15"/>
  </mergeCells>
  <printOptions horizontalCentered="1" verticalCentered="1"/>
  <pageMargins left="0.39370078740157483" right="0.39370078740157483" top="0.39370078740157483" bottom="0.39370078740157483" header="0.31496062992125984" footer="0.31496062992125984"/>
  <pageSetup scale="92" fitToWidth="2"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L55"/>
  <sheetViews>
    <sheetView topLeftCell="A11" zoomScale="70" zoomScaleNormal="70" workbookViewId="0">
      <selection activeCell="H38" sqref="H38:K38"/>
    </sheetView>
  </sheetViews>
  <sheetFormatPr baseColWidth="10" defaultColWidth="11.3046875" defaultRowHeight="14.15" x14ac:dyDescent="0.35"/>
  <cols>
    <col min="1" max="1" width="16.69140625" style="21" customWidth="1"/>
    <col min="2" max="2" width="35.69140625" style="21" customWidth="1"/>
    <col min="3" max="11" width="13.69140625" style="21" customWidth="1"/>
    <col min="12" max="12" width="41.765625" style="21" customWidth="1"/>
    <col min="13" max="16384" width="11.3046875" style="21"/>
  </cols>
  <sheetData>
    <row r="1" spans="1:12" ht="14.6" thickBot="1" x14ac:dyDescent="0.4">
      <c r="D1" s="22"/>
      <c r="E1" s="22"/>
      <c r="F1" s="22"/>
      <c r="G1" s="22"/>
      <c r="H1" s="22"/>
      <c r="I1" s="22"/>
      <c r="J1" s="22"/>
      <c r="K1" s="22"/>
    </row>
    <row r="2" spans="1:12" ht="17.600000000000001" x14ac:dyDescent="0.35">
      <c r="C2" s="31"/>
      <c r="D2" s="409"/>
      <c r="E2" s="480"/>
      <c r="F2" s="480"/>
      <c r="G2" s="480"/>
      <c r="H2" s="480"/>
      <c r="I2" s="480"/>
      <c r="J2" s="480"/>
      <c r="K2" s="410"/>
      <c r="L2" s="23"/>
    </row>
    <row r="3" spans="1:12" ht="17.600000000000001" x14ac:dyDescent="0.35">
      <c r="C3" s="31"/>
      <c r="D3" s="411" t="s">
        <v>71</v>
      </c>
      <c r="E3" s="445"/>
      <c r="F3" s="445"/>
      <c r="G3" s="445"/>
      <c r="H3" s="445"/>
      <c r="I3" s="445"/>
      <c r="J3" s="445"/>
      <c r="K3" s="412"/>
      <c r="L3" s="23"/>
    </row>
    <row r="4" spans="1:12" ht="17.600000000000001" x14ac:dyDescent="0.35">
      <c r="C4" s="31"/>
      <c r="D4" s="411" t="s">
        <v>82</v>
      </c>
      <c r="E4" s="445"/>
      <c r="F4" s="445"/>
      <c r="G4" s="445"/>
      <c r="H4" s="445"/>
      <c r="I4" s="445"/>
      <c r="J4" s="445"/>
      <c r="K4" s="412"/>
      <c r="L4" s="23"/>
    </row>
    <row r="5" spans="1:12" ht="18.75" customHeight="1" x14ac:dyDescent="0.35">
      <c r="C5" s="31"/>
      <c r="D5" s="411" t="s">
        <v>87</v>
      </c>
      <c r="E5" s="445"/>
      <c r="F5" s="445"/>
      <c r="G5" s="445"/>
      <c r="H5" s="445"/>
      <c r="I5" s="445"/>
      <c r="J5" s="445"/>
      <c r="K5" s="412"/>
      <c r="L5" s="23"/>
    </row>
    <row r="6" spans="1:12" ht="18" thickBot="1" x14ac:dyDescent="0.4">
      <c r="C6" s="31"/>
      <c r="D6" s="512" t="s">
        <v>94</v>
      </c>
      <c r="E6" s="513"/>
      <c r="F6" s="513"/>
      <c r="G6" s="513"/>
      <c r="H6" s="513"/>
      <c r="I6" s="513"/>
      <c r="J6" s="513"/>
      <c r="K6" s="514"/>
      <c r="L6" s="23"/>
    </row>
    <row r="7" spans="1:12" s="89" customFormat="1" x14ac:dyDescent="0.35">
      <c r="C7" s="31"/>
      <c r="D7" s="91"/>
      <c r="E7" s="91"/>
      <c r="F7" s="91"/>
      <c r="G7" s="91"/>
      <c r="H7" s="91"/>
      <c r="I7" s="91"/>
      <c r="J7" s="91"/>
      <c r="K7" s="91"/>
      <c r="L7" s="23"/>
    </row>
    <row r="8" spans="1:12" ht="17.600000000000001" x14ac:dyDescent="0.4">
      <c r="D8" s="509" t="s">
        <v>201</v>
      </c>
      <c r="E8" s="510"/>
      <c r="F8" s="510"/>
      <c r="G8" s="510"/>
      <c r="H8" s="510"/>
      <c r="I8" s="510"/>
      <c r="J8" s="510"/>
      <c r="K8" s="511"/>
    </row>
    <row r="9" spans="1:12" ht="14.6" thickBot="1" x14ac:dyDescent="0.4">
      <c r="B9" s="22"/>
      <c r="C9" s="22"/>
      <c r="D9" s="22"/>
      <c r="E9" s="22"/>
      <c r="F9" s="22"/>
      <c r="G9" s="22"/>
      <c r="H9" s="22"/>
      <c r="I9" s="22"/>
      <c r="J9" s="22"/>
      <c r="K9" s="22"/>
    </row>
    <row r="10" spans="1:12" ht="14.6" x14ac:dyDescent="0.35">
      <c r="A10" s="31"/>
      <c r="B10" s="486" t="s">
        <v>18</v>
      </c>
      <c r="C10" s="487"/>
      <c r="D10" s="487"/>
      <c r="E10" s="487"/>
      <c r="F10" s="487"/>
      <c r="G10" s="487"/>
      <c r="H10" s="487"/>
      <c r="I10" s="487"/>
      <c r="J10" s="487"/>
      <c r="K10" s="488"/>
      <c r="L10" s="23"/>
    </row>
    <row r="11" spans="1:12" ht="30.75" customHeight="1" x14ac:dyDescent="0.35">
      <c r="A11" s="31"/>
      <c r="B11" s="113" t="s">
        <v>0</v>
      </c>
      <c r="C11" s="496" t="str">
        <f>+'B Informac'!H10</f>
        <v>Dirección de Investigación y Desarrollo Tecnológico</v>
      </c>
      <c r="D11" s="497"/>
      <c r="E11" s="497"/>
      <c r="F11" s="497"/>
      <c r="G11" s="497"/>
      <c r="H11" s="497"/>
      <c r="I11" s="497"/>
      <c r="J11" s="497"/>
      <c r="K11" s="498"/>
      <c r="L11" s="23"/>
    </row>
    <row r="12" spans="1:12" ht="30.75" customHeight="1" x14ac:dyDescent="0.35">
      <c r="A12" s="31"/>
      <c r="B12" s="113" t="s">
        <v>114</v>
      </c>
      <c r="C12" s="456" t="str">
        <f>+'C Alineac'!C16</f>
        <v>P.03.01. Porcentaje de implementación de la Política Nacional de Sociedad y Economía Basadas en el  Conocimiento Porcentaje de implementación de la  con aprovechaminto de los actores impactados.</v>
      </c>
      <c r="D12" s="457"/>
      <c r="E12" s="457"/>
      <c r="F12" s="457"/>
      <c r="G12" s="457"/>
      <c r="H12" s="457"/>
      <c r="I12" s="457"/>
      <c r="J12" s="457"/>
      <c r="K12" s="458"/>
      <c r="L12" s="543"/>
    </row>
    <row r="13" spans="1:12" ht="15" customHeight="1" x14ac:dyDescent="0.35">
      <c r="A13" s="31"/>
      <c r="B13" s="452" t="s">
        <v>129</v>
      </c>
      <c r="C13" s="453"/>
      <c r="D13" s="235">
        <v>2015</v>
      </c>
      <c r="E13" s="235">
        <v>2016</v>
      </c>
      <c r="F13" s="235">
        <v>2017</v>
      </c>
      <c r="G13" s="235">
        <v>2018</v>
      </c>
      <c r="H13" s="235">
        <v>2019</v>
      </c>
      <c r="I13" s="235">
        <v>2020</v>
      </c>
      <c r="J13" s="235">
        <v>2021</v>
      </c>
      <c r="K13" s="234"/>
      <c r="L13" s="544"/>
    </row>
    <row r="14" spans="1:12" ht="15" customHeight="1" x14ac:dyDescent="0.35">
      <c r="A14" s="31"/>
      <c r="B14" s="454"/>
      <c r="C14" s="455"/>
      <c r="D14" s="314">
        <v>0.25</v>
      </c>
      <c r="E14" s="314">
        <v>0.5</v>
      </c>
      <c r="F14" s="314">
        <v>0.75</v>
      </c>
      <c r="G14" s="314">
        <v>1</v>
      </c>
      <c r="H14" s="315">
        <v>1</v>
      </c>
      <c r="I14" s="315">
        <v>1</v>
      </c>
      <c r="J14" s="315">
        <v>1</v>
      </c>
      <c r="K14" s="233"/>
    </row>
    <row r="15" spans="1:12" ht="30" customHeight="1" x14ac:dyDescent="0.35">
      <c r="A15" s="31"/>
      <c r="B15" s="114" t="s">
        <v>130</v>
      </c>
      <c r="C15" s="456" t="s">
        <v>231</v>
      </c>
      <c r="D15" s="476"/>
      <c r="E15" s="476"/>
      <c r="F15" s="476"/>
      <c r="G15" s="476"/>
      <c r="H15" s="476"/>
      <c r="I15" s="476"/>
      <c r="J15" s="476"/>
      <c r="K15" s="458"/>
    </row>
    <row r="16" spans="1:12" ht="15" customHeight="1" x14ac:dyDescent="0.35">
      <c r="A16" s="31"/>
      <c r="B16" s="491" t="s">
        <v>131</v>
      </c>
      <c r="C16" s="483" t="s">
        <v>119</v>
      </c>
      <c r="D16" s="484"/>
      <c r="E16" s="485"/>
      <c r="F16" s="483" t="s">
        <v>19</v>
      </c>
      <c r="G16" s="484"/>
      <c r="H16" s="485"/>
      <c r="I16" s="483" t="s">
        <v>20</v>
      </c>
      <c r="J16" s="484"/>
      <c r="K16" s="489"/>
      <c r="L16" s="23"/>
    </row>
    <row r="17" spans="1:12" ht="15" customHeight="1" x14ac:dyDescent="0.35">
      <c r="A17" s="31"/>
      <c r="B17" s="492"/>
      <c r="C17" s="493" t="s">
        <v>170</v>
      </c>
      <c r="D17" s="494"/>
      <c r="E17" s="495"/>
      <c r="F17" s="493" t="s">
        <v>170</v>
      </c>
      <c r="G17" s="494"/>
      <c r="H17" s="495"/>
      <c r="I17" s="493" t="s">
        <v>170</v>
      </c>
      <c r="J17" s="494"/>
      <c r="K17" s="499"/>
    </row>
    <row r="18" spans="1:12" ht="15" customHeight="1" x14ac:dyDescent="0.35">
      <c r="A18" s="31"/>
      <c r="B18" s="452" t="s">
        <v>132</v>
      </c>
      <c r="C18" s="453"/>
      <c r="D18" s="500" t="s">
        <v>21</v>
      </c>
      <c r="E18" s="501"/>
      <c r="F18" s="501"/>
      <c r="G18" s="502"/>
      <c r="H18" s="477" t="s">
        <v>22</v>
      </c>
      <c r="I18" s="478"/>
      <c r="J18" s="478"/>
      <c r="K18" s="490"/>
    </row>
    <row r="19" spans="1:12" ht="15" customHeight="1" x14ac:dyDescent="0.35">
      <c r="A19" s="31"/>
      <c r="B19" s="454"/>
      <c r="C19" s="455"/>
      <c r="D19" s="506" t="s">
        <v>170</v>
      </c>
      <c r="E19" s="507"/>
      <c r="F19" s="507"/>
      <c r="G19" s="515"/>
      <c r="H19" s="516"/>
      <c r="I19" s="517"/>
      <c r="J19" s="517"/>
      <c r="K19" s="518"/>
    </row>
    <row r="20" spans="1:12" ht="30" customHeight="1" x14ac:dyDescent="0.35">
      <c r="A20" s="31"/>
      <c r="B20" s="115" t="s">
        <v>133</v>
      </c>
      <c r="C20" s="521">
        <v>0.33300000000000002</v>
      </c>
      <c r="D20" s="472"/>
      <c r="E20" s="472"/>
      <c r="F20" s="472"/>
      <c r="G20" s="472"/>
      <c r="H20" s="472"/>
      <c r="I20" s="472"/>
      <c r="J20" s="472"/>
      <c r="K20" s="473"/>
      <c r="L20" s="23"/>
    </row>
    <row r="21" spans="1:12" x14ac:dyDescent="0.35">
      <c r="A21" s="31"/>
      <c r="B21" s="519" t="s">
        <v>134</v>
      </c>
      <c r="C21" s="477" t="s">
        <v>46</v>
      </c>
      <c r="D21" s="478"/>
      <c r="E21" s="479"/>
      <c r="F21" s="477" t="s">
        <v>47</v>
      </c>
      <c r="G21" s="478"/>
      <c r="H21" s="479"/>
      <c r="I21" s="477" t="s">
        <v>48</v>
      </c>
      <c r="J21" s="478"/>
      <c r="K21" s="490"/>
      <c r="L21" s="23"/>
    </row>
    <row r="22" spans="1:12" x14ac:dyDescent="0.35">
      <c r="A22" s="31"/>
      <c r="B22" s="520"/>
      <c r="C22" s="516"/>
      <c r="D22" s="517"/>
      <c r="E22" s="522"/>
      <c r="F22" s="516"/>
      <c r="G22" s="517"/>
      <c r="H22" s="522"/>
      <c r="I22" s="516" t="s">
        <v>170</v>
      </c>
      <c r="J22" s="517"/>
      <c r="K22" s="518"/>
      <c r="L22" s="23"/>
    </row>
    <row r="23" spans="1:12" ht="30.75" customHeight="1" x14ac:dyDescent="0.35">
      <c r="A23" s="31"/>
      <c r="B23" s="116" t="s">
        <v>135</v>
      </c>
      <c r="C23" s="55"/>
      <c r="D23" s="109" t="s">
        <v>68</v>
      </c>
      <c r="E23" s="110" t="s">
        <v>70</v>
      </c>
      <c r="F23" s="111" t="s">
        <v>69</v>
      </c>
      <c r="G23" s="110" t="s">
        <v>49</v>
      </c>
      <c r="H23" s="112" t="s">
        <v>50</v>
      </c>
      <c r="I23" s="110" t="s">
        <v>51</v>
      </c>
      <c r="J23" s="112" t="s">
        <v>52</v>
      </c>
      <c r="K23" s="117" t="s">
        <v>53</v>
      </c>
      <c r="L23" s="23"/>
    </row>
    <row r="24" spans="1:12" ht="15" customHeight="1" x14ac:dyDescent="0.35">
      <c r="A24" s="31"/>
      <c r="B24" s="118"/>
      <c r="C24" s="56"/>
      <c r="D24" s="57">
        <v>500</v>
      </c>
      <c r="E24" s="243">
        <v>30</v>
      </c>
      <c r="F24" s="241">
        <v>2000</v>
      </c>
      <c r="G24" s="57">
        <v>1000</v>
      </c>
      <c r="H24" s="58">
        <v>1000</v>
      </c>
      <c r="I24" s="242"/>
      <c r="J24" s="240"/>
      <c r="K24" s="119"/>
      <c r="L24" s="23"/>
    </row>
    <row r="25" spans="1:12" ht="30" customHeight="1" thickBot="1" x14ac:dyDescent="0.4">
      <c r="A25" s="31"/>
      <c r="B25" s="114" t="s">
        <v>136</v>
      </c>
      <c r="C25" s="523" t="s">
        <v>232</v>
      </c>
      <c r="D25" s="524"/>
      <c r="E25" s="524"/>
      <c r="F25" s="524"/>
      <c r="G25" s="524"/>
      <c r="H25" s="524"/>
      <c r="I25" s="524"/>
      <c r="J25" s="524"/>
      <c r="K25" s="525"/>
      <c r="L25" s="23"/>
    </row>
    <row r="26" spans="1:12" ht="15" thickTop="1" x14ac:dyDescent="0.35">
      <c r="A26" s="31"/>
      <c r="B26" s="531" t="s">
        <v>45</v>
      </c>
      <c r="C26" s="532"/>
      <c r="D26" s="532"/>
      <c r="E26" s="532"/>
      <c r="F26" s="532"/>
      <c r="G26" s="532"/>
      <c r="H26" s="532"/>
      <c r="I26" s="532"/>
      <c r="J26" s="532"/>
      <c r="K26" s="533"/>
      <c r="L26" s="23"/>
    </row>
    <row r="27" spans="1:12" ht="14.25" customHeight="1" x14ac:dyDescent="0.35">
      <c r="A27" s="31"/>
      <c r="B27" s="481" t="s">
        <v>137</v>
      </c>
      <c r="C27" s="482"/>
      <c r="D27" s="503" t="s">
        <v>54</v>
      </c>
      <c r="E27" s="504"/>
      <c r="F27" s="504"/>
      <c r="G27" s="504"/>
      <c r="H27" s="504"/>
      <c r="I27" s="504"/>
      <c r="J27" s="504"/>
      <c r="K27" s="505"/>
      <c r="L27" s="23"/>
    </row>
    <row r="28" spans="1:12" ht="15" customHeight="1" x14ac:dyDescent="0.35">
      <c r="A28" s="31"/>
      <c r="B28" s="454"/>
      <c r="C28" s="455"/>
      <c r="D28" s="506" t="s">
        <v>170</v>
      </c>
      <c r="E28" s="507"/>
      <c r="F28" s="507"/>
      <c r="G28" s="507"/>
      <c r="H28" s="507"/>
      <c r="I28" s="507"/>
      <c r="J28" s="507"/>
      <c r="K28" s="508"/>
      <c r="L28" s="23"/>
    </row>
    <row r="29" spans="1:12" x14ac:dyDescent="0.35">
      <c r="A29" s="31"/>
      <c r="B29" s="452" t="s">
        <v>138</v>
      </c>
      <c r="C29" s="453"/>
      <c r="D29" s="534" t="s">
        <v>55</v>
      </c>
      <c r="E29" s="535"/>
      <c r="F29" s="460" t="s">
        <v>56</v>
      </c>
      <c r="G29" s="460"/>
      <c r="H29" s="460" t="s">
        <v>57</v>
      </c>
      <c r="I29" s="460"/>
      <c r="J29" s="460" t="s">
        <v>44</v>
      </c>
      <c r="K29" s="526"/>
      <c r="L29" s="23"/>
    </row>
    <row r="30" spans="1:12" ht="15.75" customHeight="1" thickBot="1" x14ac:dyDescent="0.4">
      <c r="A30" s="31"/>
      <c r="B30" s="454"/>
      <c r="C30" s="455"/>
      <c r="D30" s="506"/>
      <c r="E30" s="515"/>
      <c r="F30" s="541" t="s">
        <v>170</v>
      </c>
      <c r="G30" s="541"/>
      <c r="H30" s="541"/>
      <c r="I30" s="541"/>
      <c r="J30" s="541"/>
      <c r="K30" s="542"/>
      <c r="L30" s="23"/>
    </row>
    <row r="31" spans="1:12" ht="15" thickTop="1" x14ac:dyDescent="0.35">
      <c r="A31" s="31"/>
      <c r="B31" s="531" t="s">
        <v>23</v>
      </c>
      <c r="C31" s="532"/>
      <c r="D31" s="532"/>
      <c r="E31" s="532"/>
      <c r="F31" s="532"/>
      <c r="G31" s="532"/>
      <c r="H31" s="532"/>
      <c r="I31" s="532"/>
      <c r="J31" s="532"/>
      <c r="K31" s="533"/>
      <c r="L31" s="23"/>
    </row>
    <row r="32" spans="1:12" ht="30" customHeight="1" x14ac:dyDescent="0.35">
      <c r="A32" s="31"/>
      <c r="B32" s="114" t="s">
        <v>139</v>
      </c>
      <c r="C32" s="468" t="s">
        <v>335</v>
      </c>
      <c r="D32" s="469"/>
      <c r="E32" s="469"/>
      <c r="F32" s="469"/>
      <c r="G32" s="469"/>
      <c r="H32" s="469"/>
      <c r="I32" s="469"/>
      <c r="J32" s="469"/>
      <c r="K32" s="470"/>
      <c r="L32" s="23"/>
    </row>
    <row r="33" spans="1:12" ht="30" customHeight="1" x14ac:dyDescent="0.35">
      <c r="A33" s="31"/>
      <c r="B33" s="120" t="s">
        <v>140</v>
      </c>
      <c r="C33" s="471" t="s">
        <v>233</v>
      </c>
      <c r="D33" s="472"/>
      <c r="E33" s="472"/>
      <c r="F33" s="472"/>
      <c r="G33" s="472"/>
      <c r="H33" s="472"/>
      <c r="I33" s="472"/>
      <c r="J33" s="472"/>
      <c r="K33" s="473"/>
      <c r="L33" s="23"/>
    </row>
    <row r="34" spans="1:12" ht="30" customHeight="1" x14ac:dyDescent="0.35">
      <c r="A34" s="31"/>
      <c r="B34" s="114" t="s">
        <v>141</v>
      </c>
      <c r="C34" s="468" t="s">
        <v>331</v>
      </c>
      <c r="D34" s="469"/>
      <c r="E34" s="469"/>
      <c r="F34" s="469"/>
      <c r="G34" s="469"/>
      <c r="H34" s="469"/>
      <c r="I34" s="469"/>
      <c r="J34" s="469"/>
      <c r="K34" s="470"/>
      <c r="L34" s="23"/>
    </row>
    <row r="35" spans="1:12" ht="15" customHeight="1" x14ac:dyDescent="0.35">
      <c r="A35" s="31"/>
      <c r="B35" s="527" t="s">
        <v>142</v>
      </c>
      <c r="C35" s="474" t="s">
        <v>58</v>
      </c>
      <c r="D35" s="475"/>
      <c r="E35" s="474" t="s">
        <v>59</v>
      </c>
      <c r="F35" s="475"/>
      <c r="G35" s="474" t="s">
        <v>72</v>
      </c>
      <c r="H35" s="475"/>
      <c r="I35" s="536" t="s">
        <v>73</v>
      </c>
      <c r="J35" s="537"/>
      <c r="K35" s="117" t="s">
        <v>74</v>
      </c>
      <c r="L35" s="23"/>
    </row>
    <row r="36" spans="1:12" ht="15" customHeight="1" x14ac:dyDescent="0.35">
      <c r="A36" s="31"/>
      <c r="B36" s="528"/>
      <c r="C36" s="506"/>
      <c r="D36" s="515"/>
      <c r="E36" s="506" t="s">
        <v>170</v>
      </c>
      <c r="F36" s="515"/>
      <c r="G36" s="506"/>
      <c r="H36" s="515"/>
      <c r="I36" s="516"/>
      <c r="J36" s="522"/>
      <c r="K36" s="121"/>
      <c r="L36" s="23"/>
    </row>
    <row r="37" spans="1:12" ht="15.75" customHeight="1" x14ac:dyDescent="0.35">
      <c r="A37" s="31"/>
      <c r="B37" s="452" t="s">
        <v>143</v>
      </c>
      <c r="C37" s="453"/>
      <c r="D37" s="503" t="s">
        <v>60</v>
      </c>
      <c r="E37" s="504"/>
      <c r="F37" s="504"/>
      <c r="G37" s="538"/>
      <c r="H37" s="503" t="s">
        <v>61</v>
      </c>
      <c r="I37" s="504"/>
      <c r="J37" s="504"/>
      <c r="K37" s="505"/>
      <c r="L37" s="23"/>
    </row>
    <row r="38" spans="1:12" x14ac:dyDescent="0.35">
      <c r="A38" s="31"/>
      <c r="B38" s="454"/>
      <c r="C38" s="455"/>
      <c r="D38" s="558" t="s">
        <v>234</v>
      </c>
      <c r="E38" s="559"/>
      <c r="F38" s="559"/>
      <c r="G38" s="559"/>
      <c r="H38" s="558" t="s">
        <v>235</v>
      </c>
      <c r="I38" s="559"/>
      <c r="J38" s="559"/>
      <c r="K38" s="560"/>
      <c r="L38" s="23"/>
    </row>
    <row r="39" spans="1:12" ht="25.5" customHeight="1" x14ac:dyDescent="0.35">
      <c r="A39" s="31"/>
      <c r="B39" s="239" t="s">
        <v>144</v>
      </c>
      <c r="C39" s="555">
        <v>0</v>
      </c>
      <c r="D39" s="556"/>
      <c r="E39" s="556"/>
      <c r="F39" s="556"/>
      <c r="G39" s="556"/>
      <c r="H39" s="556"/>
      <c r="I39" s="556"/>
      <c r="J39" s="556"/>
      <c r="K39" s="557"/>
      <c r="L39" s="23"/>
    </row>
    <row r="40" spans="1:12" ht="28.5" customHeight="1" x14ac:dyDescent="0.35">
      <c r="A40" s="31"/>
      <c r="B40" s="114" t="s">
        <v>145</v>
      </c>
      <c r="C40" s="456" t="s">
        <v>236</v>
      </c>
      <c r="D40" s="459"/>
      <c r="E40" s="459"/>
      <c r="F40" s="459"/>
      <c r="G40" s="459"/>
      <c r="H40" s="459"/>
      <c r="I40" s="459"/>
      <c r="J40" s="459"/>
      <c r="K40" s="458"/>
      <c r="L40" s="23"/>
    </row>
    <row r="41" spans="1:12" ht="30" customHeight="1" x14ac:dyDescent="0.35">
      <c r="A41" s="31"/>
      <c r="B41" s="114" t="s">
        <v>146</v>
      </c>
      <c r="C41" s="456" t="s">
        <v>327</v>
      </c>
      <c r="D41" s="459"/>
      <c r="E41" s="459"/>
      <c r="F41" s="459"/>
      <c r="G41" s="459"/>
      <c r="H41" s="459"/>
      <c r="I41" s="459"/>
      <c r="J41" s="459"/>
      <c r="K41" s="458"/>
      <c r="L41" s="23"/>
    </row>
    <row r="42" spans="1:12" ht="15.75" customHeight="1" x14ac:dyDescent="0.35">
      <c r="A42" s="31"/>
      <c r="B42" s="462" t="s">
        <v>171</v>
      </c>
      <c r="C42" s="463"/>
      <c r="D42" s="463"/>
      <c r="E42" s="464"/>
      <c r="F42" s="460" t="s">
        <v>24</v>
      </c>
      <c r="G42" s="460"/>
      <c r="H42" s="460" t="s">
        <v>62</v>
      </c>
      <c r="I42" s="460"/>
      <c r="J42" s="460" t="s">
        <v>63</v>
      </c>
      <c r="K42" s="526"/>
      <c r="L42" s="23"/>
    </row>
    <row r="43" spans="1:12" ht="15" customHeight="1" x14ac:dyDescent="0.35">
      <c r="A43" s="31"/>
      <c r="B43" s="465"/>
      <c r="C43" s="466"/>
      <c r="D43" s="466"/>
      <c r="E43" s="467"/>
      <c r="F43" s="461">
        <v>20</v>
      </c>
      <c r="G43" s="461"/>
      <c r="H43" s="461"/>
      <c r="I43" s="461"/>
      <c r="J43" s="539">
        <f>SUM(F43:I43)</f>
        <v>20</v>
      </c>
      <c r="K43" s="540"/>
      <c r="L43" s="23"/>
    </row>
    <row r="44" spans="1:12" ht="15" customHeight="1" x14ac:dyDescent="0.35">
      <c r="A44" s="31"/>
      <c r="B44" s="529" t="s">
        <v>147</v>
      </c>
      <c r="C44" s="530"/>
      <c r="D44" s="548">
        <v>42156</v>
      </c>
      <c r="E44" s="548"/>
      <c r="F44" s="548"/>
      <c r="G44" s="548"/>
      <c r="H44" s="548"/>
      <c r="I44" s="548"/>
      <c r="J44" s="548"/>
      <c r="K44" s="549"/>
      <c r="L44" s="23"/>
    </row>
    <row r="45" spans="1:12" ht="15.75" customHeight="1" thickBot="1" x14ac:dyDescent="0.4">
      <c r="A45" s="31"/>
      <c r="B45" s="529" t="s">
        <v>148</v>
      </c>
      <c r="C45" s="530"/>
      <c r="D45" s="548">
        <v>42856</v>
      </c>
      <c r="E45" s="548"/>
      <c r="F45" s="548"/>
      <c r="G45" s="548"/>
      <c r="H45" s="548"/>
      <c r="I45" s="548"/>
      <c r="J45" s="548"/>
      <c r="K45" s="549"/>
      <c r="L45" s="23"/>
    </row>
    <row r="46" spans="1:12" ht="15" thickTop="1" x14ac:dyDescent="0.35">
      <c r="A46" s="31"/>
      <c r="B46" s="531" t="s">
        <v>25</v>
      </c>
      <c r="C46" s="532"/>
      <c r="D46" s="532"/>
      <c r="E46" s="532"/>
      <c r="F46" s="532"/>
      <c r="G46" s="532"/>
      <c r="H46" s="532"/>
      <c r="I46" s="532"/>
      <c r="J46" s="532"/>
      <c r="K46" s="533"/>
      <c r="L46" s="23"/>
    </row>
    <row r="47" spans="1:12" ht="15" customHeight="1" x14ac:dyDescent="0.35">
      <c r="A47" s="31"/>
      <c r="B47" s="529" t="s">
        <v>149</v>
      </c>
      <c r="C47" s="530"/>
      <c r="D47" s="456" t="s">
        <v>238</v>
      </c>
      <c r="E47" s="459"/>
      <c r="F47" s="459"/>
      <c r="G47" s="459"/>
      <c r="H47" s="459"/>
      <c r="I47" s="459"/>
      <c r="J47" s="459"/>
      <c r="K47" s="458"/>
      <c r="L47" s="23"/>
    </row>
    <row r="48" spans="1:12" ht="15.75" customHeight="1" thickBot="1" x14ac:dyDescent="0.4">
      <c r="A48" s="31"/>
      <c r="B48" s="529" t="s">
        <v>150</v>
      </c>
      <c r="C48" s="530"/>
      <c r="D48" s="550"/>
      <c r="E48" s="551"/>
      <c r="F48" s="551"/>
      <c r="G48" s="551"/>
      <c r="H48" s="551"/>
      <c r="I48" s="551"/>
      <c r="J48" s="551"/>
      <c r="K48" s="552"/>
      <c r="L48" s="23"/>
    </row>
    <row r="49" spans="1:12" ht="15" thickTop="1" x14ac:dyDescent="0.35">
      <c r="A49" s="31"/>
      <c r="B49" s="531" t="s">
        <v>26</v>
      </c>
      <c r="C49" s="532"/>
      <c r="D49" s="532"/>
      <c r="E49" s="532"/>
      <c r="F49" s="532"/>
      <c r="G49" s="532"/>
      <c r="H49" s="532"/>
      <c r="I49" s="532"/>
      <c r="J49" s="532"/>
      <c r="K49" s="533"/>
      <c r="L49" s="23"/>
    </row>
    <row r="50" spans="1:12" ht="15" customHeight="1" x14ac:dyDescent="0.35">
      <c r="A50" s="31"/>
      <c r="B50" s="529" t="s">
        <v>151</v>
      </c>
      <c r="C50" s="530"/>
      <c r="D50" s="456" t="s">
        <v>239</v>
      </c>
      <c r="E50" s="459"/>
      <c r="F50" s="459"/>
      <c r="G50" s="459"/>
      <c r="H50" s="459"/>
      <c r="I50" s="459"/>
      <c r="J50" s="459"/>
      <c r="K50" s="458"/>
      <c r="L50" s="23"/>
    </row>
    <row r="51" spans="1:12" ht="15" customHeight="1" x14ac:dyDescent="0.35">
      <c r="A51" s="31"/>
      <c r="B51" s="529" t="s">
        <v>152</v>
      </c>
      <c r="C51" s="530"/>
      <c r="D51" s="456" t="s">
        <v>237</v>
      </c>
      <c r="E51" s="459"/>
      <c r="F51" s="459"/>
      <c r="G51" s="459"/>
      <c r="H51" s="459"/>
      <c r="I51" s="459"/>
      <c r="J51" s="459"/>
      <c r="K51" s="458"/>
      <c r="L51" s="23"/>
    </row>
    <row r="52" spans="1:12" ht="15.75" customHeight="1" thickBot="1" x14ac:dyDescent="0.4">
      <c r="A52" s="31"/>
      <c r="B52" s="553" t="s">
        <v>153</v>
      </c>
      <c r="C52" s="554"/>
      <c r="D52" s="545" t="s">
        <v>237</v>
      </c>
      <c r="E52" s="546"/>
      <c r="F52" s="546"/>
      <c r="G52" s="546"/>
      <c r="H52" s="546"/>
      <c r="I52" s="546"/>
      <c r="J52" s="546"/>
      <c r="K52" s="547"/>
      <c r="L52" s="23"/>
    </row>
    <row r="53" spans="1:12" ht="14.6" thickBot="1" x14ac:dyDescent="0.4">
      <c r="B53" s="91"/>
      <c r="C53" s="91"/>
      <c r="D53" s="91"/>
      <c r="E53" s="91"/>
      <c r="F53" s="91"/>
      <c r="G53" s="91"/>
      <c r="H53" s="91"/>
      <c r="I53" s="91"/>
      <c r="J53" s="91"/>
      <c r="K53" s="91"/>
    </row>
    <row r="54" spans="1:12" ht="16.5" customHeight="1" thickTop="1" thickBot="1" x14ac:dyDescent="0.4">
      <c r="A54" s="31"/>
      <c r="B54" s="449" t="str">
        <f>+'B Informac'!F29</f>
        <v>INSTRUCCIONES: Asegurese de tener a mano el Anexo 1. "Instructivo de la HIPNCTI" antes de llenar las celdas con fondo verde claro.</v>
      </c>
      <c r="C54" s="450"/>
      <c r="D54" s="450"/>
      <c r="E54" s="450"/>
      <c r="F54" s="450"/>
      <c r="G54" s="450"/>
      <c r="H54" s="450"/>
      <c r="I54" s="450"/>
      <c r="J54" s="450"/>
      <c r="K54" s="451"/>
      <c r="L54" s="23"/>
    </row>
    <row r="55" spans="1:12" ht="14.6" thickTop="1" x14ac:dyDescent="0.35"/>
  </sheetData>
  <mergeCells count="91">
    <mergeCell ref="L12:L13"/>
    <mergeCell ref="D52:K52"/>
    <mergeCell ref="C36:D36"/>
    <mergeCell ref="E36:F36"/>
    <mergeCell ref="G36:H36"/>
    <mergeCell ref="I36:J36"/>
    <mergeCell ref="D44:K44"/>
    <mergeCell ref="D45:K45"/>
    <mergeCell ref="D47:K47"/>
    <mergeCell ref="D48:K48"/>
    <mergeCell ref="B52:C52"/>
    <mergeCell ref="C39:K39"/>
    <mergeCell ref="C40:K40"/>
    <mergeCell ref="B44:C44"/>
    <mergeCell ref="D38:G38"/>
    <mergeCell ref="H38:K38"/>
    <mergeCell ref="B48:C48"/>
    <mergeCell ref="D51:K51"/>
    <mergeCell ref="J43:K43"/>
    <mergeCell ref="J30:K30"/>
    <mergeCell ref="B26:K26"/>
    <mergeCell ref="H37:K37"/>
    <mergeCell ref="H30:I30"/>
    <mergeCell ref="B45:C45"/>
    <mergeCell ref="J42:K42"/>
    <mergeCell ref="B29:C30"/>
    <mergeCell ref="H29:I29"/>
    <mergeCell ref="D30:E30"/>
    <mergeCell ref="F30:G30"/>
    <mergeCell ref="C25:K25"/>
    <mergeCell ref="J29:K29"/>
    <mergeCell ref="B35:B36"/>
    <mergeCell ref="B50:C50"/>
    <mergeCell ref="B51:C51"/>
    <mergeCell ref="B46:K46"/>
    <mergeCell ref="B49:K49"/>
    <mergeCell ref="F29:G29"/>
    <mergeCell ref="B37:C38"/>
    <mergeCell ref="D29:E29"/>
    <mergeCell ref="B31:K31"/>
    <mergeCell ref="D50:K50"/>
    <mergeCell ref="G35:H35"/>
    <mergeCell ref="I35:J35"/>
    <mergeCell ref="B47:C47"/>
    <mergeCell ref="D37:G37"/>
    <mergeCell ref="H18:K18"/>
    <mergeCell ref="D19:G19"/>
    <mergeCell ref="H19:K19"/>
    <mergeCell ref="B21:B22"/>
    <mergeCell ref="C20:K20"/>
    <mergeCell ref="C22:E22"/>
    <mergeCell ref="F21:H21"/>
    <mergeCell ref="F22:H22"/>
    <mergeCell ref="I22:K22"/>
    <mergeCell ref="D3:K3"/>
    <mergeCell ref="D4:K4"/>
    <mergeCell ref="D5:K5"/>
    <mergeCell ref="D8:K8"/>
    <mergeCell ref="D6:K6"/>
    <mergeCell ref="D2:K2"/>
    <mergeCell ref="B27:C28"/>
    <mergeCell ref="C16:E16"/>
    <mergeCell ref="B10:K10"/>
    <mergeCell ref="F16:H16"/>
    <mergeCell ref="I16:K16"/>
    <mergeCell ref="I21:K21"/>
    <mergeCell ref="B16:B17"/>
    <mergeCell ref="C17:E17"/>
    <mergeCell ref="F17:H17"/>
    <mergeCell ref="C11:K11"/>
    <mergeCell ref="I17:K17"/>
    <mergeCell ref="B18:C19"/>
    <mergeCell ref="D18:G18"/>
    <mergeCell ref="D27:K27"/>
    <mergeCell ref="D28:K28"/>
    <mergeCell ref="B54:K54"/>
    <mergeCell ref="B13:C14"/>
    <mergeCell ref="C12:K12"/>
    <mergeCell ref="C41:K41"/>
    <mergeCell ref="F42:G42"/>
    <mergeCell ref="H42:I42"/>
    <mergeCell ref="F43:G43"/>
    <mergeCell ref="H43:I43"/>
    <mergeCell ref="B42:E43"/>
    <mergeCell ref="C32:K32"/>
    <mergeCell ref="C33:K33"/>
    <mergeCell ref="C34:K34"/>
    <mergeCell ref="C35:D35"/>
    <mergeCell ref="E35:F35"/>
    <mergeCell ref="C15:K15"/>
    <mergeCell ref="C21:E21"/>
  </mergeCells>
  <printOptions horizontalCentered="1" verticalCentered="1"/>
  <pageMargins left="0.39370078740157483" right="0.39370078740157483" top="0.39370078740157483" bottom="0.39370078740157483" header="0.31496062992125984" footer="0.31496062992125984"/>
  <pageSetup scale="62"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L55"/>
  <sheetViews>
    <sheetView zoomScale="85" zoomScaleNormal="85" workbookViewId="0">
      <selection activeCell="C32" sqref="C32:K32"/>
    </sheetView>
  </sheetViews>
  <sheetFormatPr baseColWidth="10" defaultColWidth="11.3046875" defaultRowHeight="14.15" x14ac:dyDescent="0.35"/>
  <cols>
    <col min="1" max="1" width="15.69140625" style="89" customWidth="1"/>
    <col min="2" max="2" width="35.69140625" style="89" customWidth="1"/>
    <col min="3" max="11" width="13.69140625" style="89" customWidth="1"/>
    <col min="12" max="16384" width="11.3046875" style="89"/>
  </cols>
  <sheetData>
    <row r="1" spans="1:12" ht="13.5" customHeight="1" thickBot="1" x14ac:dyDescent="0.4">
      <c r="D1" s="22"/>
      <c r="E1" s="22"/>
      <c r="F1" s="22"/>
      <c r="G1" s="22"/>
      <c r="H1" s="22"/>
      <c r="I1" s="22"/>
      <c r="J1" s="22"/>
      <c r="K1" s="22"/>
    </row>
    <row r="2" spans="1:12" ht="18" customHeight="1" x14ac:dyDescent="0.35">
      <c r="C2" s="31"/>
      <c r="D2" s="409"/>
      <c r="E2" s="480"/>
      <c r="F2" s="480"/>
      <c r="G2" s="480"/>
      <c r="H2" s="480"/>
      <c r="I2" s="480"/>
      <c r="J2" s="480"/>
      <c r="K2" s="410"/>
      <c r="L2" s="23"/>
    </row>
    <row r="3" spans="1:12" ht="17.600000000000001" x14ac:dyDescent="0.35">
      <c r="C3" s="31"/>
      <c r="D3" s="411" t="s">
        <v>71</v>
      </c>
      <c r="E3" s="445"/>
      <c r="F3" s="445"/>
      <c r="G3" s="445"/>
      <c r="H3" s="445"/>
      <c r="I3" s="445"/>
      <c r="J3" s="445"/>
      <c r="K3" s="412"/>
      <c r="L3" s="23"/>
    </row>
    <row r="4" spans="1:12" ht="17.600000000000001" x14ac:dyDescent="0.35">
      <c r="C4" s="31"/>
      <c r="D4" s="411" t="s">
        <v>82</v>
      </c>
      <c r="E4" s="445"/>
      <c r="F4" s="445"/>
      <c r="G4" s="445"/>
      <c r="H4" s="445"/>
      <c r="I4" s="445"/>
      <c r="J4" s="445"/>
      <c r="K4" s="412"/>
      <c r="L4" s="23"/>
    </row>
    <row r="5" spans="1:12" ht="18.75" customHeight="1" x14ac:dyDescent="0.35">
      <c r="C5" s="31"/>
      <c r="D5" s="411" t="s">
        <v>87</v>
      </c>
      <c r="E5" s="445"/>
      <c r="F5" s="445"/>
      <c r="G5" s="445"/>
      <c r="H5" s="445"/>
      <c r="I5" s="445"/>
      <c r="J5" s="445"/>
      <c r="K5" s="412"/>
      <c r="L5" s="23"/>
    </row>
    <row r="6" spans="1:12" ht="18" thickBot="1" x14ac:dyDescent="0.4">
      <c r="C6" s="31"/>
      <c r="D6" s="512" t="s">
        <v>94</v>
      </c>
      <c r="E6" s="513"/>
      <c r="F6" s="513"/>
      <c r="G6" s="513"/>
      <c r="H6" s="513"/>
      <c r="I6" s="513"/>
      <c r="J6" s="513"/>
      <c r="K6" s="514"/>
    </row>
    <row r="7" spans="1:12" ht="13.5" customHeight="1" x14ac:dyDescent="0.35">
      <c r="C7" s="31"/>
      <c r="D7" s="91"/>
      <c r="E7" s="91"/>
      <c r="F7" s="91"/>
      <c r="G7" s="91"/>
      <c r="H7" s="91"/>
      <c r="I7" s="91"/>
      <c r="J7" s="91"/>
      <c r="K7" s="91"/>
      <c r="L7" s="23"/>
    </row>
    <row r="8" spans="1:12" ht="17.600000000000001" x14ac:dyDescent="0.4">
      <c r="D8" s="509" t="s">
        <v>201</v>
      </c>
      <c r="E8" s="510"/>
      <c r="F8" s="510"/>
      <c r="G8" s="510"/>
      <c r="H8" s="510"/>
      <c r="I8" s="510"/>
      <c r="J8" s="510"/>
      <c r="K8" s="511"/>
    </row>
    <row r="9" spans="1:12" ht="14.05" customHeight="1" thickBot="1" x14ac:dyDescent="0.4">
      <c r="B9" s="22"/>
      <c r="C9" s="22"/>
      <c r="D9" s="22"/>
      <c r="E9" s="22"/>
      <c r="F9" s="22"/>
      <c r="G9" s="22"/>
      <c r="H9" s="22"/>
      <c r="I9" s="22"/>
      <c r="J9" s="22"/>
      <c r="K9" s="22"/>
    </row>
    <row r="10" spans="1:12" ht="14.6" x14ac:dyDescent="0.35">
      <c r="A10" s="31"/>
      <c r="B10" s="486" t="s">
        <v>18</v>
      </c>
      <c r="C10" s="487"/>
      <c r="D10" s="487"/>
      <c r="E10" s="487"/>
      <c r="F10" s="487"/>
      <c r="G10" s="487"/>
      <c r="H10" s="487"/>
      <c r="I10" s="487"/>
      <c r="J10" s="487"/>
      <c r="K10" s="488"/>
      <c r="L10" s="23"/>
    </row>
    <row r="11" spans="1:12" ht="30.75" customHeight="1" x14ac:dyDescent="0.35">
      <c r="A11" s="31"/>
      <c r="B11" s="113" t="s">
        <v>0</v>
      </c>
      <c r="C11" s="496" t="str">
        <f>+'B Informac'!H10</f>
        <v>Dirección de Investigación y Desarrollo Tecnológico</v>
      </c>
      <c r="D11" s="497"/>
      <c r="E11" s="497"/>
      <c r="F11" s="497"/>
      <c r="G11" s="497"/>
      <c r="H11" s="497"/>
      <c r="I11" s="497"/>
      <c r="J11" s="497"/>
      <c r="K11" s="498"/>
      <c r="L11" s="23"/>
    </row>
    <row r="12" spans="1:12" ht="30.75" customHeight="1" x14ac:dyDescent="0.35">
      <c r="A12" s="31"/>
      <c r="B12" s="113" t="s">
        <v>114</v>
      </c>
      <c r="C12" s="456" t="str">
        <f>+'C Alineac'!C17</f>
        <v>Porcentaje de actores registrados en el Sistema de Información Nacional de Ciencia y Tecnología con aprovechamiento de la plataforma.</v>
      </c>
      <c r="D12" s="457"/>
      <c r="E12" s="457"/>
      <c r="F12" s="457"/>
      <c r="G12" s="457"/>
      <c r="H12" s="457"/>
      <c r="I12" s="457"/>
      <c r="J12" s="457"/>
      <c r="K12" s="561"/>
      <c r="L12" s="23"/>
    </row>
    <row r="13" spans="1:12" ht="15" customHeight="1" x14ac:dyDescent="0.35">
      <c r="A13" s="31"/>
      <c r="B13" s="452" t="s">
        <v>129</v>
      </c>
      <c r="C13" s="453"/>
      <c r="D13" s="235">
        <v>2015</v>
      </c>
      <c r="E13" s="235">
        <v>2016</v>
      </c>
      <c r="F13" s="235">
        <v>2017</v>
      </c>
      <c r="G13" s="235">
        <v>2018</v>
      </c>
      <c r="H13" s="235">
        <v>2019</v>
      </c>
      <c r="I13" s="235">
        <v>2020</v>
      </c>
      <c r="J13" s="235">
        <v>2021</v>
      </c>
      <c r="K13" s="269"/>
      <c r="L13" s="23"/>
    </row>
    <row r="14" spans="1:12" ht="15" customHeight="1" x14ac:dyDescent="0.35">
      <c r="A14" s="31"/>
      <c r="B14" s="454"/>
      <c r="C14" s="455"/>
      <c r="D14" s="236" t="s">
        <v>240</v>
      </c>
      <c r="E14" s="301">
        <v>0.33300000000000002</v>
      </c>
      <c r="F14" s="300">
        <v>0.5</v>
      </c>
      <c r="G14" s="301">
        <v>0.66</v>
      </c>
      <c r="H14" s="302">
        <v>0.75</v>
      </c>
      <c r="I14" s="302">
        <v>0.9</v>
      </c>
      <c r="J14" s="302">
        <v>1</v>
      </c>
      <c r="K14" s="270"/>
      <c r="L14" s="23"/>
    </row>
    <row r="15" spans="1:12" ht="30" customHeight="1" x14ac:dyDescent="0.35">
      <c r="A15" s="31"/>
      <c r="B15" s="114" t="s">
        <v>130</v>
      </c>
      <c r="C15" s="456" t="s">
        <v>241</v>
      </c>
      <c r="D15" s="476"/>
      <c r="E15" s="476"/>
      <c r="F15" s="476"/>
      <c r="G15" s="476"/>
      <c r="H15" s="476"/>
      <c r="I15" s="476"/>
      <c r="J15" s="476"/>
      <c r="K15" s="564"/>
      <c r="L15" s="23"/>
    </row>
    <row r="16" spans="1:12" ht="15" customHeight="1" x14ac:dyDescent="0.35">
      <c r="A16" s="31"/>
      <c r="B16" s="491" t="s">
        <v>131</v>
      </c>
      <c r="C16" s="483" t="s">
        <v>119</v>
      </c>
      <c r="D16" s="484"/>
      <c r="E16" s="485"/>
      <c r="F16" s="483" t="s">
        <v>19</v>
      </c>
      <c r="G16" s="484"/>
      <c r="H16" s="485"/>
      <c r="I16" s="483" t="s">
        <v>20</v>
      </c>
      <c r="J16" s="484"/>
      <c r="K16" s="489"/>
      <c r="L16" s="23"/>
    </row>
    <row r="17" spans="1:12" ht="15" customHeight="1" x14ac:dyDescent="0.35">
      <c r="A17" s="31"/>
      <c r="B17" s="492"/>
      <c r="C17" s="493" t="s">
        <v>170</v>
      </c>
      <c r="D17" s="494"/>
      <c r="E17" s="495"/>
      <c r="F17" s="493" t="s">
        <v>170</v>
      </c>
      <c r="G17" s="494"/>
      <c r="H17" s="495"/>
      <c r="I17" s="493"/>
      <c r="J17" s="494"/>
      <c r="K17" s="499"/>
      <c r="L17" s="23"/>
    </row>
    <row r="18" spans="1:12" ht="15" customHeight="1" x14ac:dyDescent="0.35">
      <c r="A18" s="31"/>
      <c r="B18" s="452" t="s">
        <v>132</v>
      </c>
      <c r="C18" s="453"/>
      <c r="D18" s="500" t="s">
        <v>21</v>
      </c>
      <c r="E18" s="501"/>
      <c r="F18" s="501"/>
      <c r="G18" s="502"/>
      <c r="H18" s="477" t="s">
        <v>22</v>
      </c>
      <c r="I18" s="478"/>
      <c r="J18" s="478"/>
      <c r="K18" s="490"/>
      <c r="L18" s="23"/>
    </row>
    <row r="19" spans="1:12" ht="15" customHeight="1" x14ac:dyDescent="0.35">
      <c r="A19" s="31"/>
      <c r="B19" s="454"/>
      <c r="C19" s="455"/>
      <c r="D19" s="506" t="s">
        <v>170</v>
      </c>
      <c r="E19" s="507"/>
      <c r="F19" s="507"/>
      <c r="G19" s="515"/>
      <c r="H19" s="516"/>
      <c r="I19" s="517"/>
      <c r="J19" s="517"/>
      <c r="K19" s="518"/>
      <c r="L19" s="23"/>
    </row>
    <row r="20" spans="1:12" ht="30" customHeight="1" x14ac:dyDescent="0.35">
      <c r="A20" s="31"/>
      <c r="B20" s="115" t="s">
        <v>133</v>
      </c>
      <c r="C20" s="521">
        <v>0.33300000000000002</v>
      </c>
      <c r="D20" s="562"/>
      <c r="E20" s="562"/>
      <c r="F20" s="562"/>
      <c r="G20" s="562"/>
      <c r="H20" s="562"/>
      <c r="I20" s="562"/>
      <c r="J20" s="562"/>
      <c r="K20" s="563"/>
      <c r="L20" s="23"/>
    </row>
    <row r="21" spans="1:12" x14ac:dyDescent="0.35">
      <c r="A21" s="31"/>
      <c r="B21" s="519" t="s">
        <v>134</v>
      </c>
      <c r="C21" s="477" t="s">
        <v>46</v>
      </c>
      <c r="D21" s="478"/>
      <c r="E21" s="479"/>
      <c r="F21" s="477" t="s">
        <v>47</v>
      </c>
      <c r="G21" s="478"/>
      <c r="H21" s="479"/>
      <c r="I21" s="477" t="s">
        <v>48</v>
      </c>
      <c r="J21" s="478"/>
      <c r="K21" s="490"/>
      <c r="L21" s="23"/>
    </row>
    <row r="22" spans="1:12" x14ac:dyDescent="0.35">
      <c r="A22" s="31"/>
      <c r="B22" s="520"/>
      <c r="C22" s="516"/>
      <c r="D22" s="517"/>
      <c r="E22" s="522"/>
      <c r="F22" s="516"/>
      <c r="G22" s="517"/>
      <c r="H22" s="522"/>
      <c r="I22" s="516" t="s">
        <v>170</v>
      </c>
      <c r="J22" s="517"/>
      <c r="K22" s="518"/>
      <c r="L22" s="23"/>
    </row>
    <row r="23" spans="1:12" ht="30.75" customHeight="1" x14ac:dyDescent="0.35">
      <c r="A23" s="31"/>
      <c r="B23" s="116" t="s">
        <v>135</v>
      </c>
      <c r="C23" s="55"/>
      <c r="D23" s="109" t="s">
        <v>68</v>
      </c>
      <c r="E23" s="110" t="s">
        <v>70</v>
      </c>
      <c r="F23" s="111" t="s">
        <v>69</v>
      </c>
      <c r="G23" s="110" t="s">
        <v>49</v>
      </c>
      <c r="H23" s="112" t="s">
        <v>50</v>
      </c>
      <c r="I23" s="110" t="s">
        <v>51</v>
      </c>
      <c r="J23" s="112" t="s">
        <v>52</v>
      </c>
      <c r="K23" s="117" t="s">
        <v>53</v>
      </c>
      <c r="L23" s="23"/>
    </row>
    <row r="24" spans="1:12" ht="15" customHeight="1" x14ac:dyDescent="0.35">
      <c r="A24" s="31"/>
      <c r="B24" s="118"/>
      <c r="C24" s="56"/>
      <c r="D24" s="57">
        <v>500</v>
      </c>
      <c r="E24" s="243">
        <v>30</v>
      </c>
      <c r="F24" s="241">
        <v>2000</v>
      </c>
      <c r="G24" s="57">
        <v>1000</v>
      </c>
      <c r="H24" s="58">
        <v>1000</v>
      </c>
      <c r="I24" s="242"/>
      <c r="J24" s="240"/>
      <c r="K24" s="119"/>
      <c r="L24" s="23"/>
    </row>
    <row r="25" spans="1:12" ht="30" customHeight="1" thickBot="1" x14ac:dyDescent="0.4">
      <c r="A25" s="31"/>
      <c r="B25" s="114" t="s">
        <v>136</v>
      </c>
      <c r="C25" s="523" t="s">
        <v>242</v>
      </c>
      <c r="D25" s="524"/>
      <c r="E25" s="524"/>
      <c r="F25" s="524"/>
      <c r="G25" s="524"/>
      <c r="H25" s="524"/>
      <c r="I25" s="524"/>
      <c r="J25" s="524"/>
      <c r="K25" s="525"/>
      <c r="L25" s="23"/>
    </row>
    <row r="26" spans="1:12" ht="15" thickTop="1" x14ac:dyDescent="0.35">
      <c r="A26" s="31"/>
      <c r="B26" s="531" t="s">
        <v>45</v>
      </c>
      <c r="C26" s="532"/>
      <c r="D26" s="532"/>
      <c r="E26" s="532"/>
      <c r="F26" s="532"/>
      <c r="G26" s="532"/>
      <c r="H26" s="532"/>
      <c r="I26" s="532"/>
      <c r="J26" s="532"/>
      <c r="K26" s="533"/>
      <c r="L26" s="23"/>
    </row>
    <row r="27" spans="1:12" ht="14.25" customHeight="1" x14ac:dyDescent="0.35">
      <c r="A27" s="31"/>
      <c r="B27" s="481" t="s">
        <v>137</v>
      </c>
      <c r="C27" s="482"/>
      <c r="D27" s="503" t="s">
        <v>54</v>
      </c>
      <c r="E27" s="504"/>
      <c r="F27" s="504"/>
      <c r="G27" s="504"/>
      <c r="H27" s="504"/>
      <c r="I27" s="504"/>
      <c r="J27" s="504"/>
      <c r="K27" s="505"/>
      <c r="L27" s="23"/>
    </row>
    <row r="28" spans="1:12" x14ac:dyDescent="0.35">
      <c r="A28" s="31"/>
      <c r="B28" s="454"/>
      <c r="C28" s="455"/>
      <c r="D28" s="506" t="s">
        <v>170</v>
      </c>
      <c r="E28" s="507"/>
      <c r="F28" s="507"/>
      <c r="G28" s="507"/>
      <c r="H28" s="507"/>
      <c r="I28" s="507"/>
      <c r="J28" s="507"/>
      <c r="K28" s="508"/>
      <c r="L28" s="23"/>
    </row>
    <row r="29" spans="1:12" x14ac:dyDescent="0.35">
      <c r="A29" s="31"/>
      <c r="B29" s="452" t="s">
        <v>138</v>
      </c>
      <c r="C29" s="453"/>
      <c r="D29" s="534" t="s">
        <v>55</v>
      </c>
      <c r="E29" s="535"/>
      <c r="F29" s="460" t="s">
        <v>56</v>
      </c>
      <c r="G29" s="460"/>
      <c r="H29" s="460" t="s">
        <v>57</v>
      </c>
      <c r="I29" s="460"/>
      <c r="J29" s="460" t="s">
        <v>44</v>
      </c>
      <c r="K29" s="526"/>
      <c r="L29" s="23"/>
    </row>
    <row r="30" spans="1:12" ht="15.75" customHeight="1" thickBot="1" x14ac:dyDescent="0.4">
      <c r="A30" s="31"/>
      <c r="B30" s="454"/>
      <c r="C30" s="455"/>
      <c r="D30" s="506"/>
      <c r="E30" s="515"/>
      <c r="F30" s="541" t="s">
        <v>170</v>
      </c>
      <c r="G30" s="541"/>
      <c r="H30" s="541"/>
      <c r="I30" s="541"/>
      <c r="J30" s="541"/>
      <c r="K30" s="542"/>
      <c r="L30" s="23"/>
    </row>
    <row r="31" spans="1:12" ht="15" thickTop="1" x14ac:dyDescent="0.35">
      <c r="A31" s="31"/>
      <c r="B31" s="531" t="s">
        <v>23</v>
      </c>
      <c r="C31" s="532"/>
      <c r="D31" s="532"/>
      <c r="E31" s="532"/>
      <c r="F31" s="532"/>
      <c r="G31" s="532"/>
      <c r="H31" s="532"/>
      <c r="I31" s="532"/>
      <c r="J31" s="532"/>
      <c r="K31" s="533"/>
      <c r="L31" s="23"/>
    </row>
    <row r="32" spans="1:12" ht="30" customHeight="1" x14ac:dyDescent="0.35">
      <c r="A32" s="31"/>
      <c r="B32" s="114" t="s">
        <v>139</v>
      </c>
      <c r="C32" s="471" t="s">
        <v>336</v>
      </c>
      <c r="D32" s="472"/>
      <c r="E32" s="472"/>
      <c r="F32" s="472"/>
      <c r="G32" s="472"/>
      <c r="H32" s="472"/>
      <c r="I32" s="472"/>
      <c r="J32" s="472"/>
      <c r="K32" s="473"/>
      <c r="L32" s="23"/>
    </row>
    <row r="33" spans="1:12" ht="30" customHeight="1" x14ac:dyDescent="0.35">
      <c r="A33" s="31"/>
      <c r="B33" s="120" t="s">
        <v>140</v>
      </c>
      <c r="C33" s="471" t="s">
        <v>243</v>
      </c>
      <c r="D33" s="472"/>
      <c r="E33" s="472"/>
      <c r="F33" s="472"/>
      <c r="G33" s="472"/>
      <c r="H33" s="472"/>
      <c r="I33" s="472"/>
      <c r="J33" s="472"/>
      <c r="K33" s="473"/>
      <c r="L33" s="23"/>
    </row>
    <row r="34" spans="1:12" ht="30" customHeight="1" thickBot="1" x14ac:dyDescent="0.4">
      <c r="A34" s="31"/>
      <c r="B34" s="114" t="s">
        <v>141</v>
      </c>
      <c r="C34" s="523" t="s">
        <v>244</v>
      </c>
      <c r="D34" s="524"/>
      <c r="E34" s="524"/>
      <c r="F34" s="524"/>
      <c r="G34" s="524"/>
      <c r="H34" s="524"/>
      <c r="I34" s="524"/>
      <c r="J34" s="524"/>
      <c r="K34" s="525"/>
      <c r="L34" s="23"/>
    </row>
    <row r="35" spans="1:12" ht="15" customHeight="1" thickTop="1" x14ac:dyDescent="0.35">
      <c r="A35" s="31"/>
      <c r="B35" s="527" t="s">
        <v>142</v>
      </c>
      <c r="C35" s="474" t="s">
        <v>58</v>
      </c>
      <c r="D35" s="475"/>
      <c r="E35" s="474" t="s">
        <v>59</v>
      </c>
      <c r="F35" s="475"/>
      <c r="G35" s="474" t="s">
        <v>72</v>
      </c>
      <c r="H35" s="475"/>
      <c r="I35" s="536" t="s">
        <v>73</v>
      </c>
      <c r="J35" s="537"/>
      <c r="K35" s="117" t="s">
        <v>74</v>
      </c>
      <c r="L35" s="23"/>
    </row>
    <row r="36" spans="1:12" ht="15" customHeight="1" x14ac:dyDescent="0.35">
      <c r="A36" s="31"/>
      <c r="B36" s="528"/>
      <c r="C36" s="506"/>
      <c r="D36" s="515"/>
      <c r="E36" s="506"/>
      <c r="F36" s="515"/>
      <c r="G36" s="506" t="s">
        <v>170</v>
      </c>
      <c r="H36" s="515"/>
      <c r="I36" s="516"/>
      <c r="J36" s="522"/>
      <c r="K36" s="121"/>
      <c r="L36" s="23"/>
    </row>
    <row r="37" spans="1:12" ht="15.75" customHeight="1" x14ac:dyDescent="0.35">
      <c r="A37" s="31"/>
      <c r="B37" s="452" t="s">
        <v>143</v>
      </c>
      <c r="C37" s="453"/>
      <c r="D37" s="503" t="s">
        <v>60</v>
      </c>
      <c r="E37" s="504"/>
      <c r="F37" s="504"/>
      <c r="G37" s="538"/>
      <c r="H37" s="503" t="s">
        <v>61</v>
      </c>
      <c r="I37" s="504"/>
      <c r="J37" s="504"/>
      <c r="K37" s="505"/>
      <c r="L37" s="23"/>
    </row>
    <row r="38" spans="1:12" x14ac:dyDescent="0.35">
      <c r="A38" s="31"/>
      <c r="B38" s="454"/>
      <c r="C38" s="455"/>
      <c r="D38" s="558" t="s">
        <v>245</v>
      </c>
      <c r="E38" s="559"/>
      <c r="F38" s="559"/>
      <c r="G38" s="559"/>
      <c r="H38" s="558" t="s">
        <v>246</v>
      </c>
      <c r="I38" s="559"/>
      <c r="J38" s="559"/>
      <c r="K38" s="560"/>
      <c r="L38" s="23"/>
    </row>
    <row r="39" spans="1:12" ht="25.5" customHeight="1" x14ac:dyDescent="0.35">
      <c r="A39" s="31"/>
      <c r="B39" s="239" t="s">
        <v>144</v>
      </c>
      <c r="C39" s="555">
        <v>33.299999999999997</v>
      </c>
      <c r="D39" s="556"/>
      <c r="E39" s="556"/>
      <c r="F39" s="556"/>
      <c r="G39" s="556"/>
      <c r="H39" s="556"/>
      <c r="I39" s="556"/>
      <c r="J39" s="556"/>
      <c r="K39" s="557"/>
      <c r="L39" s="23"/>
    </row>
    <row r="40" spans="1:12" ht="28.5" customHeight="1" x14ac:dyDescent="0.35">
      <c r="A40" s="31"/>
      <c r="B40" s="114" t="s">
        <v>145</v>
      </c>
      <c r="C40" s="456" t="s">
        <v>247</v>
      </c>
      <c r="D40" s="459"/>
      <c r="E40" s="459"/>
      <c r="F40" s="459"/>
      <c r="G40" s="459"/>
      <c r="H40" s="459"/>
      <c r="I40" s="459"/>
      <c r="J40" s="459"/>
      <c r="K40" s="458"/>
      <c r="L40" s="23"/>
    </row>
    <row r="41" spans="1:12" ht="30" customHeight="1" x14ac:dyDescent="0.35">
      <c r="A41" s="31"/>
      <c r="B41" s="114" t="s">
        <v>146</v>
      </c>
      <c r="C41" s="471" t="s">
        <v>248</v>
      </c>
      <c r="D41" s="472"/>
      <c r="E41" s="472"/>
      <c r="F41" s="472"/>
      <c r="G41" s="472"/>
      <c r="H41" s="472"/>
      <c r="I41" s="472"/>
      <c r="J41" s="472"/>
      <c r="K41" s="473"/>
      <c r="L41" s="23"/>
    </row>
    <row r="42" spans="1:12" ht="15.75" customHeight="1" x14ac:dyDescent="0.35">
      <c r="A42" s="31"/>
      <c r="B42" s="462" t="s">
        <v>171</v>
      </c>
      <c r="C42" s="463"/>
      <c r="D42" s="463"/>
      <c r="E42" s="464"/>
      <c r="F42" s="460" t="s">
        <v>24</v>
      </c>
      <c r="G42" s="460"/>
      <c r="H42" s="460" t="s">
        <v>62</v>
      </c>
      <c r="I42" s="460"/>
      <c r="J42" s="460" t="s">
        <v>63</v>
      </c>
      <c r="K42" s="526"/>
      <c r="L42" s="23"/>
    </row>
    <row r="43" spans="1:12" ht="15" customHeight="1" x14ac:dyDescent="0.35">
      <c r="A43" s="31"/>
      <c r="B43" s="465"/>
      <c r="C43" s="466"/>
      <c r="D43" s="466"/>
      <c r="E43" s="467"/>
      <c r="F43" s="565">
        <v>235</v>
      </c>
      <c r="G43" s="565"/>
      <c r="H43" s="565">
        <v>0</v>
      </c>
      <c r="I43" s="565"/>
      <c r="J43" s="539">
        <f>SUM(F43:I43)</f>
        <v>235</v>
      </c>
      <c r="K43" s="540"/>
      <c r="L43" s="23"/>
    </row>
    <row r="44" spans="1:12" ht="15" customHeight="1" x14ac:dyDescent="0.35">
      <c r="A44" s="31"/>
      <c r="B44" s="529" t="s">
        <v>147</v>
      </c>
      <c r="C44" s="530"/>
      <c r="D44" s="548">
        <v>42156</v>
      </c>
      <c r="E44" s="548"/>
      <c r="F44" s="548"/>
      <c r="G44" s="548"/>
      <c r="H44" s="548"/>
      <c r="I44" s="548"/>
      <c r="J44" s="548"/>
      <c r="K44" s="549"/>
      <c r="L44" s="23"/>
    </row>
    <row r="45" spans="1:12" ht="15.75" customHeight="1" thickBot="1" x14ac:dyDescent="0.4">
      <c r="A45" s="31"/>
      <c r="B45" s="529" t="s">
        <v>148</v>
      </c>
      <c r="C45" s="530"/>
      <c r="D45" s="548">
        <v>42522</v>
      </c>
      <c r="E45" s="548"/>
      <c r="F45" s="548"/>
      <c r="G45" s="548"/>
      <c r="H45" s="548"/>
      <c r="I45" s="548"/>
      <c r="J45" s="548"/>
      <c r="K45" s="549"/>
      <c r="L45" s="23"/>
    </row>
    <row r="46" spans="1:12" ht="15" thickTop="1" x14ac:dyDescent="0.35">
      <c r="A46" s="31"/>
      <c r="B46" s="531" t="s">
        <v>25</v>
      </c>
      <c r="C46" s="532"/>
      <c r="D46" s="532"/>
      <c r="E46" s="532"/>
      <c r="F46" s="532"/>
      <c r="G46" s="532"/>
      <c r="H46" s="532"/>
      <c r="I46" s="532"/>
      <c r="J46" s="532"/>
      <c r="K46" s="533"/>
      <c r="L46" s="23"/>
    </row>
    <row r="47" spans="1:12" ht="15" customHeight="1" x14ac:dyDescent="0.35">
      <c r="A47" s="31"/>
      <c r="B47" s="529" t="s">
        <v>149</v>
      </c>
      <c r="C47" s="530"/>
      <c r="D47" s="456" t="s">
        <v>249</v>
      </c>
      <c r="E47" s="459"/>
      <c r="F47" s="459"/>
      <c r="G47" s="459"/>
      <c r="H47" s="459"/>
      <c r="I47" s="459"/>
      <c r="J47" s="459"/>
      <c r="K47" s="458"/>
      <c r="L47" s="23"/>
    </row>
    <row r="48" spans="1:12" ht="15.75" customHeight="1" thickBot="1" x14ac:dyDescent="0.4">
      <c r="A48" s="31"/>
      <c r="B48" s="529" t="s">
        <v>150</v>
      </c>
      <c r="C48" s="530"/>
      <c r="D48" s="550" t="s">
        <v>250</v>
      </c>
      <c r="E48" s="551"/>
      <c r="F48" s="551"/>
      <c r="G48" s="551"/>
      <c r="H48" s="551"/>
      <c r="I48" s="551"/>
      <c r="J48" s="551"/>
      <c r="K48" s="552"/>
      <c r="L48" s="23"/>
    </row>
    <row r="49" spans="1:12" ht="15" thickTop="1" x14ac:dyDescent="0.35">
      <c r="A49" s="31"/>
      <c r="B49" s="531" t="s">
        <v>26</v>
      </c>
      <c r="C49" s="532"/>
      <c r="D49" s="532"/>
      <c r="E49" s="532"/>
      <c r="F49" s="532"/>
      <c r="G49" s="532"/>
      <c r="H49" s="532"/>
      <c r="I49" s="532"/>
      <c r="J49" s="532"/>
      <c r="K49" s="533"/>
      <c r="L49" s="23"/>
    </row>
    <row r="50" spans="1:12" ht="15" customHeight="1" x14ac:dyDescent="0.35">
      <c r="A50" s="31"/>
      <c r="B50" s="529" t="s">
        <v>151</v>
      </c>
      <c r="C50" s="530"/>
      <c r="D50" s="456" t="s">
        <v>251</v>
      </c>
      <c r="E50" s="459"/>
      <c r="F50" s="459"/>
      <c r="G50" s="459"/>
      <c r="H50" s="459"/>
      <c r="I50" s="459"/>
      <c r="J50" s="459"/>
      <c r="K50" s="458"/>
      <c r="L50" s="23"/>
    </row>
    <row r="51" spans="1:12" ht="15" customHeight="1" x14ac:dyDescent="0.35">
      <c r="A51" s="31"/>
      <c r="B51" s="529" t="s">
        <v>152</v>
      </c>
      <c r="C51" s="530"/>
      <c r="D51" s="456" t="s">
        <v>237</v>
      </c>
      <c r="E51" s="459"/>
      <c r="F51" s="459"/>
      <c r="G51" s="459"/>
      <c r="H51" s="459"/>
      <c r="I51" s="459"/>
      <c r="J51" s="459"/>
      <c r="K51" s="458"/>
      <c r="L51" s="23"/>
    </row>
    <row r="52" spans="1:12" ht="15.75" customHeight="1" thickBot="1" x14ac:dyDescent="0.4">
      <c r="A52" s="31"/>
      <c r="B52" s="553" t="s">
        <v>153</v>
      </c>
      <c r="C52" s="554"/>
      <c r="D52" s="545" t="s">
        <v>237</v>
      </c>
      <c r="E52" s="546"/>
      <c r="F52" s="546"/>
      <c r="G52" s="546"/>
      <c r="H52" s="546"/>
      <c r="I52" s="546"/>
      <c r="J52" s="546"/>
      <c r="K52" s="547"/>
      <c r="L52" s="23"/>
    </row>
    <row r="53" spans="1:12" ht="14.6" thickBot="1" x14ac:dyDescent="0.4">
      <c r="B53" s="91"/>
      <c r="C53" s="91"/>
      <c r="D53" s="91"/>
      <c r="E53" s="91"/>
      <c r="F53" s="91"/>
      <c r="G53" s="91"/>
      <c r="H53" s="91"/>
      <c r="I53" s="91"/>
      <c r="J53" s="91"/>
      <c r="K53" s="91"/>
    </row>
    <row r="54" spans="1:12" ht="16.5" customHeight="1" thickTop="1" thickBot="1" x14ac:dyDescent="0.4">
      <c r="A54" s="31"/>
      <c r="B54" s="449" t="str">
        <f>+'B Informac'!F29</f>
        <v>INSTRUCCIONES: Asegurese de tener a mano el Anexo 1. "Instructivo de la HIPNCTI" antes de llenar las celdas con fondo verde claro.</v>
      </c>
      <c r="C54" s="450"/>
      <c r="D54" s="450"/>
      <c r="E54" s="450"/>
      <c r="F54" s="450"/>
      <c r="G54" s="450"/>
      <c r="H54" s="450"/>
      <c r="I54" s="450"/>
      <c r="J54" s="450"/>
      <c r="K54" s="451"/>
      <c r="L54" s="23"/>
    </row>
    <row r="55" spans="1:12" ht="14.6" thickTop="1" x14ac:dyDescent="0.35"/>
  </sheetData>
  <mergeCells count="90">
    <mergeCell ref="B44:C44"/>
    <mergeCell ref="D44:K44"/>
    <mergeCell ref="B45:C45"/>
    <mergeCell ref="D45:K45"/>
    <mergeCell ref="B54:K54"/>
    <mergeCell ref="B48:C48"/>
    <mergeCell ref="D48:K48"/>
    <mergeCell ref="B49:K49"/>
    <mergeCell ref="B50:C50"/>
    <mergeCell ref="D50:K50"/>
    <mergeCell ref="B51:C51"/>
    <mergeCell ref="D51:K51"/>
    <mergeCell ref="B46:K46"/>
    <mergeCell ref="B52:C52"/>
    <mergeCell ref="D52:K52"/>
    <mergeCell ref="B47:C47"/>
    <mergeCell ref="D47:K47"/>
    <mergeCell ref="B37:C38"/>
    <mergeCell ref="D37:G37"/>
    <mergeCell ref="H37:K37"/>
    <mergeCell ref="D38:G38"/>
    <mergeCell ref="H38:K38"/>
    <mergeCell ref="C39:K39"/>
    <mergeCell ref="C40:K40"/>
    <mergeCell ref="C41:K41"/>
    <mergeCell ref="B42:E43"/>
    <mergeCell ref="F42:G42"/>
    <mergeCell ref="H42:I42"/>
    <mergeCell ref="J42:K42"/>
    <mergeCell ref="F43:G43"/>
    <mergeCell ref="H43:I43"/>
    <mergeCell ref="J43:K43"/>
    <mergeCell ref="B31:K31"/>
    <mergeCell ref="C32:K32"/>
    <mergeCell ref="C33:K33"/>
    <mergeCell ref="C34:K34"/>
    <mergeCell ref="B35:B36"/>
    <mergeCell ref="C35:D35"/>
    <mergeCell ref="E35:F35"/>
    <mergeCell ref="G35:H35"/>
    <mergeCell ref="I35:J35"/>
    <mergeCell ref="C36:D36"/>
    <mergeCell ref="E36:F36"/>
    <mergeCell ref="G36:H36"/>
    <mergeCell ref="I36:J36"/>
    <mergeCell ref="B29:C30"/>
    <mergeCell ref="D29:E29"/>
    <mergeCell ref="F29:G29"/>
    <mergeCell ref="H29:I29"/>
    <mergeCell ref="J29:K29"/>
    <mergeCell ref="D30:E30"/>
    <mergeCell ref="F30:G30"/>
    <mergeCell ref="H30:I30"/>
    <mergeCell ref="J30:K30"/>
    <mergeCell ref="C25:K25"/>
    <mergeCell ref="B26:K26"/>
    <mergeCell ref="B27:C28"/>
    <mergeCell ref="D27:K27"/>
    <mergeCell ref="D28:K28"/>
    <mergeCell ref="B21:B22"/>
    <mergeCell ref="C21:E21"/>
    <mergeCell ref="F21:H21"/>
    <mergeCell ref="I21:K21"/>
    <mergeCell ref="C22:E22"/>
    <mergeCell ref="F22:H22"/>
    <mergeCell ref="I22:K22"/>
    <mergeCell ref="C20:K20"/>
    <mergeCell ref="C15:K15"/>
    <mergeCell ref="B16:B17"/>
    <mergeCell ref="C16:E16"/>
    <mergeCell ref="F16:H16"/>
    <mergeCell ref="I16:K16"/>
    <mergeCell ref="C17:E17"/>
    <mergeCell ref="F17:H17"/>
    <mergeCell ref="I17:K17"/>
    <mergeCell ref="B18:C19"/>
    <mergeCell ref="D18:G18"/>
    <mergeCell ref="H18:K18"/>
    <mergeCell ref="D19:G19"/>
    <mergeCell ref="H19:K19"/>
    <mergeCell ref="B10:K10"/>
    <mergeCell ref="C11:K11"/>
    <mergeCell ref="C12:K12"/>
    <mergeCell ref="B13:C14"/>
    <mergeCell ref="D8:K8"/>
    <mergeCell ref="D2:K2"/>
    <mergeCell ref="D3:K3"/>
    <mergeCell ref="D4:K4"/>
    <mergeCell ref="D5:K5"/>
    <mergeCell ref="D6:K6"/>
  </mergeCells>
  <printOptions horizontalCentered="1" verticalCentered="1"/>
  <pageMargins left="0.39370078740157483" right="0.39370078740157483" top="0.39370078740157483" bottom="0.39370078740157483" header="0.31496062992125984" footer="0.31496062992125984"/>
  <pageSetup scale="62"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L55"/>
  <sheetViews>
    <sheetView topLeftCell="B34" workbookViewId="0">
      <selection activeCell="D44" sqref="D44:K44"/>
    </sheetView>
  </sheetViews>
  <sheetFormatPr baseColWidth="10" defaultColWidth="11.3046875" defaultRowHeight="14.15" x14ac:dyDescent="0.35"/>
  <cols>
    <col min="1" max="1" width="15.69140625" style="89" customWidth="1"/>
    <col min="2" max="2" width="35.69140625" style="89" customWidth="1"/>
    <col min="3" max="11" width="13.69140625" style="89" customWidth="1"/>
    <col min="12" max="16384" width="11.3046875" style="89"/>
  </cols>
  <sheetData>
    <row r="1" spans="1:12" ht="13.5" customHeight="1" thickBot="1" x14ac:dyDescent="0.4">
      <c r="D1" s="22"/>
      <c r="E1" s="22"/>
      <c r="F1" s="22"/>
      <c r="G1" s="22"/>
      <c r="H1" s="22"/>
      <c r="I1" s="22"/>
      <c r="J1" s="22"/>
      <c r="K1" s="22"/>
    </row>
    <row r="2" spans="1:12" ht="18" customHeight="1" x14ac:dyDescent="0.35">
      <c r="C2" s="31"/>
      <c r="D2" s="409"/>
      <c r="E2" s="480"/>
      <c r="F2" s="480"/>
      <c r="G2" s="480"/>
      <c r="H2" s="480"/>
      <c r="I2" s="480"/>
      <c r="J2" s="480"/>
      <c r="K2" s="410"/>
      <c r="L2" s="23"/>
    </row>
    <row r="3" spans="1:12" ht="17.600000000000001" x14ac:dyDescent="0.35">
      <c r="C3" s="31"/>
      <c r="D3" s="411" t="s">
        <v>71</v>
      </c>
      <c r="E3" s="445"/>
      <c r="F3" s="445"/>
      <c r="G3" s="445"/>
      <c r="H3" s="445"/>
      <c r="I3" s="445"/>
      <c r="J3" s="445"/>
      <c r="K3" s="412"/>
      <c r="L3" s="23"/>
    </row>
    <row r="4" spans="1:12" ht="17.600000000000001" x14ac:dyDescent="0.35">
      <c r="C4" s="31"/>
      <c r="D4" s="411" t="s">
        <v>82</v>
      </c>
      <c r="E4" s="445"/>
      <c r="F4" s="445"/>
      <c r="G4" s="445"/>
      <c r="H4" s="445"/>
      <c r="I4" s="445"/>
      <c r="J4" s="445"/>
      <c r="K4" s="412"/>
      <c r="L4" s="23"/>
    </row>
    <row r="5" spans="1:12" ht="18.75" customHeight="1" x14ac:dyDescent="0.35">
      <c r="C5" s="31"/>
      <c r="D5" s="411" t="s">
        <v>87</v>
      </c>
      <c r="E5" s="445"/>
      <c r="F5" s="445"/>
      <c r="G5" s="445"/>
      <c r="H5" s="445"/>
      <c r="I5" s="445"/>
      <c r="J5" s="445"/>
      <c r="K5" s="412"/>
      <c r="L5" s="23"/>
    </row>
    <row r="6" spans="1:12" ht="18" thickBot="1" x14ac:dyDescent="0.4">
      <c r="C6" s="31"/>
      <c r="D6" s="512" t="s">
        <v>94</v>
      </c>
      <c r="E6" s="513"/>
      <c r="F6" s="513"/>
      <c r="G6" s="513"/>
      <c r="H6" s="513"/>
      <c r="I6" s="513"/>
      <c r="J6" s="513"/>
      <c r="K6" s="514"/>
    </row>
    <row r="7" spans="1:12" ht="13.5" customHeight="1" x14ac:dyDescent="0.35">
      <c r="C7" s="31"/>
      <c r="D7" s="91"/>
      <c r="E7" s="91"/>
      <c r="F7" s="91"/>
      <c r="G7" s="91"/>
      <c r="H7" s="91"/>
      <c r="I7" s="91"/>
      <c r="J7" s="91"/>
      <c r="K7" s="91"/>
      <c r="L7" s="23"/>
    </row>
    <row r="8" spans="1:12" ht="17.600000000000001" x14ac:dyDescent="0.4">
      <c r="D8" s="509" t="s">
        <v>201</v>
      </c>
      <c r="E8" s="510"/>
      <c r="F8" s="510"/>
      <c r="G8" s="510"/>
      <c r="H8" s="510"/>
      <c r="I8" s="510"/>
      <c r="J8" s="510"/>
      <c r="K8" s="511"/>
    </row>
    <row r="9" spans="1:12" ht="14.05" customHeight="1" thickBot="1" x14ac:dyDescent="0.4">
      <c r="B9" s="22"/>
      <c r="C9" s="22"/>
      <c r="D9" s="22"/>
      <c r="E9" s="22"/>
      <c r="F9" s="22"/>
      <c r="G9" s="22"/>
      <c r="H9" s="22"/>
      <c r="I9" s="22"/>
      <c r="J9" s="22"/>
      <c r="K9" s="22"/>
    </row>
    <row r="10" spans="1:12" ht="14.6" x14ac:dyDescent="0.35">
      <c r="A10" s="31"/>
      <c r="B10" s="486" t="s">
        <v>18</v>
      </c>
      <c r="C10" s="487"/>
      <c r="D10" s="487"/>
      <c r="E10" s="487"/>
      <c r="F10" s="487"/>
      <c r="G10" s="487"/>
      <c r="H10" s="487"/>
      <c r="I10" s="487"/>
      <c r="J10" s="487"/>
      <c r="K10" s="488"/>
      <c r="L10" s="23"/>
    </row>
    <row r="11" spans="1:12" ht="30.75" customHeight="1" x14ac:dyDescent="0.35">
      <c r="A11" s="31"/>
      <c r="B11" s="113" t="s">
        <v>0</v>
      </c>
      <c r="C11" s="496" t="str">
        <f>+'B Informac'!H10</f>
        <v>Dirección de Investigación y Desarrollo Tecnológico</v>
      </c>
      <c r="D11" s="497"/>
      <c r="E11" s="497"/>
      <c r="F11" s="497"/>
      <c r="G11" s="497"/>
      <c r="H11" s="497"/>
      <c r="I11" s="497"/>
      <c r="J11" s="497"/>
      <c r="K11" s="498"/>
      <c r="L11" s="23"/>
    </row>
    <row r="12" spans="1:12" ht="30.75" customHeight="1" x14ac:dyDescent="0.35">
      <c r="A12" s="31"/>
      <c r="B12" s="113" t="s">
        <v>114</v>
      </c>
      <c r="C12" s="456" t="str">
        <f>+'C Alineac'!C18</f>
        <v>Número de insumos técnico-científicos para convocatorias anuales de la Secretaría Técnica del Fondo de Incentivos, MICITT.</v>
      </c>
      <c r="D12" s="457"/>
      <c r="E12" s="457"/>
      <c r="F12" s="457"/>
      <c r="G12" s="457"/>
      <c r="H12" s="457"/>
      <c r="I12" s="457"/>
      <c r="J12" s="457"/>
      <c r="K12" s="561"/>
      <c r="L12" s="23"/>
    </row>
    <row r="13" spans="1:12" ht="15" customHeight="1" x14ac:dyDescent="0.35">
      <c r="A13" s="31"/>
      <c r="B13" s="452" t="s">
        <v>129</v>
      </c>
      <c r="C13" s="453"/>
      <c r="D13" s="250">
        <v>2015</v>
      </c>
      <c r="E13" s="250">
        <v>2016</v>
      </c>
      <c r="F13" s="250">
        <v>2017</v>
      </c>
      <c r="G13" s="250">
        <v>2018</v>
      </c>
      <c r="H13" s="250">
        <v>2019</v>
      </c>
      <c r="I13" s="250">
        <v>2020</v>
      </c>
      <c r="J13" s="250">
        <v>2021</v>
      </c>
      <c r="K13" s="271"/>
      <c r="L13" s="23"/>
    </row>
    <row r="14" spans="1:12" ht="15" customHeight="1" x14ac:dyDescent="0.35">
      <c r="A14" s="31"/>
      <c r="B14" s="454"/>
      <c r="C14" s="455"/>
      <c r="D14" s="251">
        <v>5</v>
      </c>
      <c r="E14" s="252">
        <v>5</v>
      </c>
      <c r="F14" s="251">
        <v>5</v>
      </c>
      <c r="G14" s="252">
        <v>5</v>
      </c>
      <c r="H14" s="253">
        <v>5</v>
      </c>
      <c r="I14" s="253">
        <v>5</v>
      </c>
      <c r="J14" s="253">
        <v>5</v>
      </c>
      <c r="K14" s="272"/>
      <c r="L14" s="23"/>
    </row>
    <row r="15" spans="1:12" ht="30" customHeight="1" x14ac:dyDescent="0.35">
      <c r="A15" s="31"/>
      <c r="B15" s="114" t="s">
        <v>130</v>
      </c>
      <c r="C15" s="456" t="s">
        <v>328</v>
      </c>
      <c r="D15" s="476"/>
      <c r="E15" s="476"/>
      <c r="F15" s="476"/>
      <c r="G15" s="476"/>
      <c r="H15" s="476"/>
      <c r="I15" s="476"/>
      <c r="J15" s="476"/>
      <c r="K15" s="564"/>
      <c r="L15" s="23"/>
    </row>
    <row r="16" spans="1:12" ht="15" customHeight="1" x14ac:dyDescent="0.35">
      <c r="A16" s="31"/>
      <c r="B16" s="491" t="s">
        <v>131</v>
      </c>
      <c r="C16" s="483" t="s">
        <v>119</v>
      </c>
      <c r="D16" s="484"/>
      <c r="E16" s="485"/>
      <c r="F16" s="483" t="s">
        <v>19</v>
      </c>
      <c r="G16" s="484"/>
      <c r="H16" s="485"/>
      <c r="I16" s="483" t="s">
        <v>20</v>
      </c>
      <c r="J16" s="484"/>
      <c r="K16" s="489"/>
      <c r="L16" s="23"/>
    </row>
    <row r="17" spans="1:12" ht="15" customHeight="1" x14ac:dyDescent="0.35">
      <c r="A17" s="31"/>
      <c r="B17" s="492"/>
      <c r="C17" s="493" t="s">
        <v>170</v>
      </c>
      <c r="D17" s="494"/>
      <c r="E17" s="495"/>
      <c r="F17" s="493" t="s">
        <v>170</v>
      </c>
      <c r="G17" s="494"/>
      <c r="H17" s="495"/>
      <c r="I17" s="493"/>
      <c r="J17" s="494"/>
      <c r="K17" s="499"/>
      <c r="L17" s="23"/>
    </row>
    <row r="18" spans="1:12" ht="15" customHeight="1" x14ac:dyDescent="0.35">
      <c r="A18" s="31"/>
      <c r="B18" s="452" t="s">
        <v>132</v>
      </c>
      <c r="C18" s="453"/>
      <c r="D18" s="500" t="s">
        <v>21</v>
      </c>
      <c r="E18" s="501"/>
      <c r="F18" s="501"/>
      <c r="G18" s="502"/>
      <c r="H18" s="477" t="s">
        <v>22</v>
      </c>
      <c r="I18" s="478"/>
      <c r="J18" s="478"/>
      <c r="K18" s="490"/>
      <c r="L18" s="23"/>
    </row>
    <row r="19" spans="1:12" ht="15" customHeight="1" x14ac:dyDescent="0.35">
      <c r="A19" s="31"/>
      <c r="B19" s="454"/>
      <c r="C19" s="455"/>
      <c r="D19" s="506" t="s">
        <v>170</v>
      </c>
      <c r="E19" s="507"/>
      <c r="F19" s="507"/>
      <c r="G19" s="515"/>
      <c r="H19" s="516"/>
      <c r="I19" s="517"/>
      <c r="J19" s="517"/>
      <c r="K19" s="518"/>
      <c r="L19" s="23"/>
    </row>
    <row r="20" spans="1:12" ht="30" customHeight="1" x14ac:dyDescent="0.35">
      <c r="A20" s="31"/>
      <c r="B20" s="115" t="s">
        <v>133</v>
      </c>
      <c r="C20" s="521">
        <v>0.33300000000000002</v>
      </c>
      <c r="D20" s="562"/>
      <c r="E20" s="562"/>
      <c r="F20" s="562"/>
      <c r="G20" s="562"/>
      <c r="H20" s="562"/>
      <c r="I20" s="562"/>
      <c r="J20" s="562"/>
      <c r="K20" s="563"/>
      <c r="L20" s="23"/>
    </row>
    <row r="21" spans="1:12" x14ac:dyDescent="0.35">
      <c r="A21" s="31"/>
      <c r="B21" s="519" t="s">
        <v>134</v>
      </c>
      <c r="C21" s="477" t="s">
        <v>46</v>
      </c>
      <c r="D21" s="478"/>
      <c r="E21" s="479"/>
      <c r="F21" s="477" t="s">
        <v>47</v>
      </c>
      <c r="G21" s="478"/>
      <c r="H21" s="479"/>
      <c r="I21" s="477" t="s">
        <v>48</v>
      </c>
      <c r="J21" s="478"/>
      <c r="K21" s="490"/>
      <c r="L21" s="23"/>
    </row>
    <row r="22" spans="1:12" x14ac:dyDescent="0.35">
      <c r="A22" s="31"/>
      <c r="B22" s="520"/>
      <c r="C22" s="516"/>
      <c r="D22" s="517"/>
      <c r="E22" s="522"/>
      <c r="F22" s="516"/>
      <c r="G22" s="517"/>
      <c r="H22" s="522"/>
      <c r="I22" s="516" t="s">
        <v>170</v>
      </c>
      <c r="J22" s="517"/>
      <c r="K22" s="518"/>
      <c r="L22" s="23"/>
    </row>
    <row r="23" spans="1:12" ht="30.75" customHeight="1" x14ac:dyDescent="0.35">
      <c r="A23" s="31"/>
      <c r="B23" s="116" t="s">
        <v>135</v>
      </c>
      <c r="C23" s="55"/>
      <c r="D23" s="109" t="s">
        <v>68</v>
      </c>
      <c r="E23" s="110" t="s">
        <v>70</v>
      </c>
      <c r="F23" s="111" t="s">
        <v>69</v>
      </c>
      <c r="G23" s="110" t="s">
        <v>49</v>
      </c>
      <c r="H23" s="112" t="s">
        <v>50</v>
      </c>
      <c r="I23" s="110" t="s">
        <v>51</v>
      </c>
      <c r="J23" s="112" t="s">
        <v>52</v>
      </c>
      <c r="K23" s="117" t="s">
        <v>53</v>
      </c>
      <c r="L23" s="23"/>
    </row>
    <row r="24" spans="1:12" ht="15" customHeight="1" x14ac:dyDescent="0.35">
      <c r="A24" s="31"/>
      <c r="B24" s="118"/>
      <c r="C24" s="56"/>
      <c r="D24" s="57">
        <v>15</v>
      </c>
      <c r="E24" s="243">
        <v>5</v>
      </c>
      <c r="F24" s="241">
        <v>2000</v>
      </c>
      <c r="G24" s="57">
        <v>1000</v>
      </c>
      <c r="H24" s="58">
        <v>1000</v>
      </c>
      <c r="I24" s="242"/>
      <c r="J24" s="240"/>
      <c r="K24" s="119"/>
      <c r="L24" s="23"/>
    </row>
    <row r="25" spans="1:12" ht="30" customHeight="1" thickBot="1" x14ac:dyDescent="0.4">
      <c r="A25" s="31"/>
      <c r="B25" s="114" t="s">
        <v>136</v>
      </c>
      <c r="C25" s="523" t="s">
        <v>252</v>
      </c>
      <c r="D25" s="524"/>
      <c r="E25" s="524"/>
      <c r="F25" s="524"/>
      <c r="G25" s="524"/>
      <c r="H25" s="524"/>
      <c r="I25" s="524"/>
      <c r="J25" s="524"/>
      <c r="K25" s="525"/>
      <c r="L25" s="23"/>
    </row>
    <row r="26" spans="1:12" ht="15" thickTop="1" x14ac:dyDescent="0.35">
      <c r="A26" s="31"/>
      <c r="B26" s="531" t="s">
        <v>45</v>
      </c>
      <c r="C26" s="532"/>
      <c r="D26" s="532"/>
      <c r="E26" s="532"/>
      <c r="F26" s="532"/>
      <c r="G26" s="532"/>
      <c r="H26" s="532"/>
      <c r="I26" s="532"/>
      <c r="J26" s="532"/>
      <c r="K26" s="533"/>
      <c r="L26" s="23"/>
    </row>
    <row r="27" spans="1:12" ht="14.25" customHeight="1" x14ac:dyDescent="0.35">
      <c r="A27" s="31"/>
      <c r="B27" s="481" t="s">
        <v>137</v>
      </c>
      <c r="C27" s="482"/>
      <c r="D27" s="503" t="s">
        <v>54</v>
      </c>
      <c r="E27" s="504"/>
      <c r="F27" s="504"/>
      <c r="G27" s="504"/>
      <c r="H27" s="504"/>
      <c r="I27" s="504"/>
      <c r="J27" s="504"/>
      <c r="K27" s="505"/>
      <c r="L27" s="23"/>
    </row>
    <row r="28" spans="1:12" x14ac:dyDescent="0.35">
      <c r="A28" s="31"/>
      <c r="B28" s="454"/>
      <c r="C28" s="455"/>
      <c r="D28" s="506" t="s">
        <v>170</v>
      </c>
      <c r="E28" s="507"/>
      <c r="F28" s="507"/>
      <c r="G28" s="507"/>
      <c r="H28" s="507"/>
      <c r="I28" s="507"/>
      <c r="J28" s="507"/>
      <c r="K28" s="508"/>
      <c r="L28" s="23"/>
    </row>
    <row r="29" spans="1:12" x14ac:dyDescent="0.35">
      <c r="A29" s="31"/>
      <c r="B29" s="452" t="s">
        <v>138</v>
      </c>
      <c r="C29" s="453"/>
      <c r="D29" s="534" t="s">
        <v>55</v>
      </c>
      <c r="E29" s="535"/>
      <c r="F29" s="460" t="s">
        <v>56</v>
      </c>
      <c r="G29" s="460"/>
      <c r="H29" s="460" t="s">
        <v>57</v>
      </c>
      <c r="I29" s="460"/>
      <c r="J29" s="460" t="s">
        <v>44</v>
      </c>
      <c r="K29" s="526"/>
      <c r="L29" s="23"/>
    </row>
    <row r="30" spans="1:12" ht="15.75" customHeight="1" thickBot="1" x14ac:dyDescent="0.4">
      <c r="A30" s="31"/>
      <c r="B30" s="454"/>
      <c r="C30" s="455"/>
      <c r="D30" s="506"/>
      <c r="E30" s="515"/>
      <c r="F30" s="541"/>
      <c r="G30" s="541"/>
      <c r="H30" s="541" t="s">
        <v>170</v>
      </c>
      <c r="I30" s="541"/>
      <c r="J30" s="541"/>
      <c r="K30" s="542"/>
      <c r="L30" s="23"/>
    </row>
    <row r="31" spans="1:12" ht="15" thickTop="1" x14ac:dyDescent="0.35">
      <c r="A31" s="31"/>
      <c r="B31" s="531" t="s">
        <v>23</v>
      </c>
      <c r="C31" s="532"/>
      <c r="D31" s="532"/>
      <c r="E31" s="532"/>
      <c r="F31" s="532"/>
      <c r="G31" s="532"/>
      <c r="H31" s="532"/>
      <c r="I31" s="532"/>
      <c r="J31" s="532"/>
      <c r="K31" s="533"/>
      <c r="L31" s="23"/>
    </row>
    <row r="32" spans="1:12" ht="30" customHeight="1" x14ac:dyDescent="0.35">
      <c r="A32" s="31"/>
      <c r="B32" s="114" t="s">
        <v>139</v>
      </c>
      <c r="C32" s="471" t="s">
        <v>253</v>
      </c>
      <c r="D32" s="472"/>
      <c r="E32" s="472"/>
      <c r="F32" s="472"/>
      <c r="G32" s="472"/>
      <c r="H32" s="472"/>
      <c r="I32" s="472"/>
      <c r="J32" s="472"/>
      <c r="K32" s="473"/>
      <c r="L32" s="23"/>
    </row>
    <row r="33" spans="1:12" ht="30" customHeight="1" x14ac:dyDescent="0.35">
      <c r="A33" s="31"/>
      <c r="B33" s="120" t="s">
        <v>140</v>
      </c>
      <c r="C33" s="471" t="s">
        <v>254</v>
      </c>
      <c r="D33" s="472"/>
      <c r="E33" s="472"/>
      <c r="F33" s="472"/>
      <c r="G33" s="472"/>
      <c r="H33" s="472"/>
      <c r="I33" s="472"/>
      <c r="J33" s="472"/>
      <c r="K33" s="473"/>
      <c r="L33" s="23"/>
    </row>
    <row r="34" spans="1:12" ht="30" customHeight="1" thickBot="1" x14ac:dyDescent="0.4">
      <c r="A34" s="31"/>
      <c r="B34" s="114" t="s">
        <v>141</v>
      </c>
      <c r="C34" s="523" t="s">
        <v>255</v>
      </c>
      <c r="D34" s="524"/>
      <c r="E34" s="524"/>
      <c r="F34" s="524"/>
      <c r="G34" s="524"/>
      <c r="H34" s="524"/>
      <c r="I34" s="524"/>
      <c r="J34" s="524"/>
      <c r="K34" s="525"/>
      <c r="L34" s="23"/>
    </row>
    <row r="35" spans="1:12" ht="15" customHeight="1" thickTop="1" x14ac:dyDescent="0.35">
      <c r="A35" s="31"/>
      <c r="B35" s="527" t="s">
        <v>142</v>
      </c>
      <c r="C35" s="474" t="s">
        <v>58</v>
      </c>
      <c r="D35" s="475"/>
      <c r="E35" s="474" t="s">
        <v>59</v>
      </c>
      <c r="F35" s="475"/>
      <c r="G35" s="474" t="s">
        <v>72</v>
      </c>
      <c r="H35" s="475"/>
      <c r="I35" s="536" t="s">
        <v>73</v>
      </c>
      <c r="J35" s="537"/>
      <c r="K35" s="117" t="s">
        <v>74</v>
      </c>
      <c r="L35" s="23"/>
    </row>
    <row r="36" spans="1:12" ht="15" customHeight="1" x14ac:dyDescent="0.35">
      <c r="A36" s="31"/>
      <c r="B36" s="528"/>
      <c r="C36" s="566"/>
      <c r="D36" s="567"/>
      <c r="E36" s="566"/>
      <c r="F36" s="567"/>
      <c r="G36" s="566" t="s">
        <v>170</v>
      </c>
      <c r="H36" s="567"/>
      <c r="I36" s="568"/>
      <c r="J36" s="569"/>
      <c r="K36" s="390"/>
      <c r="L36" s="23"/>
    </row>
    <row r="37" spans="1:12" ht="15.75" customHeight="1" x14ac:dyDescent="0.35">
      <c r="A37" s="31"/>
      <c r="B37" s="452" t="s">
        <v>143</v>
      </c>
      <c r="C37" s="453"/>
      <c r="D37" s="503" t="s">
        <v>60</v>
      </c>
      <c r="E37" s="504"/>
      <c r="F37" s="504"/>
      <c r="G37" s="538"/>
      <c r="H37" s="503" t="s">
        <v>61</v>
      </c>
      <c r="I37" s="504"/>
      <c r="J37" s="504"/>
      <c r="K37" s="505"/>
      <c r="L37" s="23"/>
    </row>
    <row r="38" spans="1:12" x14ac:dyDescent="0.35">
      <c r="A38" s="31"/>
      <c r="B38" s="454"/>
      <c r="C38" s="455"/>
      <c r="D38" s="558" t="s">
        <v>245</v>
      </c>
      <c r="E38" s="559"/>
      <c r="F38" s="559"/>
      <c r="G38" s="559"/>
      <c r="H38" s="558" t="s">
        <v>246</v>
      </c>
      <c r="I38" s="559"/>
      <c r="J38" s="559"/>
      <c r="K38" s="560"/>
      <c r="L38" s="23"/>
    </row>
    <row r="39" spans="1:12" ht="25.5" customHeight="1" x14ac:dyDescent="0.35">
      <c r="A39" s="31"/>
      <c r="B39" s="239" t="s">
        <v>144</v>
      </c>
      <c r="C39" s="555">
        <v>0</v>
      </c>
      <c r="D39" s="556"/>
      <c r="E39" s="556"/>
      <c r="F39" s="556"/>
      <c r="G39" s="556"/>
      <c r="H39" s="556"/>
      <c r="I39" s="556"/>
      <c r="J39" s="556"/>
      <c r="K39" s="557"/>
      <c r="L39" s="23"/>
    </row>
    <row r="40" spans="1:12" ht="28.5" customHeight="1" x14ac:dyDescent="0.35">
      <c r="A40" s="31"/>
      <c r="B40" s="114" t="s">
        <v>145</v>
      </c>
      <c r="C40" s="456" t="s">
        <v>256</v>
      </c>
      <c r="D40" s="459"/>
      <c r="E40" s="459"/>
      <c r="F40" s="459"/>
      <c r="G40" s="459"/>
      <c r="H40" s="459"/>
      <c r="I40" s="459"/>
      <c r="J40" s="459"/>
      <c r="K40" s="458"/>
      <c r="L40" s="23"/>
    </row>
    <row r="41" spans="1:12" ht="30" customHeight="1" x14ac:dyDescent="0.35">
      <c r="A41" s="31"/>
      <c r="B41" s="114" t="s">
        <v>146</v>
      </c>
      <c r="C41" s="471" t="s">
        <v>337</v>
      </c>
      <c r="D41" s="472"/>
      <c r="E41" s="472"/>
      <c r="F41" s="472"/>
      <c r="G41" s="472"/>
      <c r="H41" s="472"/>
      <c r="I41" s="472"/>
      <c r="J41" s="472"/>
      <c r="K41" s="473"/>
      <c r="L41" s="23"/>
    </row>
    <row r="42" spans="1:12" ht="15.75" customHeight="1" x14ac:dyDescent="0.35">
      <c r="A42" s="31"/>
      <c r="B42" s="462" t="s">
        <v>171</v>
      </c>
      <c r="C42" s="463"/>
      <c r="D42" s="463"/>
      <c r="E42" s="464"/>
      <c r="F42" s="460" t="s">
        <v>24</v>
      </c>
      <c r="G42" s="460"/>
      <c r="H42" s="460" t="s">
        <v>62</v>
      </c>
      <c r="I42" s="460"/>
      <c r="J42" s="460" t="s">
        <v>63</v>
      </c>
      <c r="K42" s="526"/>
      <c r="L42" s="23"/>
    </row>
    <row r="43" spans="1:12" ht="15" customHeight="1" x14ac:dyDescent="0.35">
      <c r="A43" s="31"/>
      <c r="B43" s="465"/>
      <c r="C43" s="466"/>
      <c r="D43" s="466"/>
      <c r="E43" s="467"/>
      <c r="F43" s="570">
        <v>0</v>
      </c>
      <c r="G43" s="570"/>
      <c r="H43" s="570">
        <v>0</v>
      </c>
      <c r="I43" s="570"/>
      <c r="J43" s="539">
        <f>SUM(F43:I43)</f>
        <v>0</v>
      </c>
      <c r="K43" s="540"/>
      <c r="L43" s="23"/>
    </row>
    <row r="44" spans="1:12" ht="15" customHeight="1" x14ac:dyDescent="0.35">
      <c r="A44" s="31"/>
      <c r="B44" s="529" t="s">
        <v>147</v>
      </c>
      <c r="C44" s="530"/>
      <c r="D44" s="548" t="s">
        <v>257</v>
      </c>
      <c r="E44" s="548"/>
      <c r="F44" s="548"/>
      <c r="G44" s="548"/>
      <c r="H44" s="548"/>
      <c r="I44" s="548"/>
      <c r="J44" s="548"/>
      <c r="K44" s="549"/>
      <c r="L44" s="23"/>
    </row>
    <row r="45" spans="1:12" ht="15.75" customHeight="1" thickBot="1" x14ac:dyDescent="0.4">
      <c r="A45" s="31"/>
      <c r="B45" s="529" t="s">
        <v>148</v>
      </c>
      <c r="C45" s="530"/>
      <c r="D45" s="548">
        <v>42918</v>
      </c>
      <c r="E45" s="548"/>
      <c r="F45" s="548"/>
      <c r="G45" s="548"/>
      <c r="H45" s="548"/>
      <c r="I45" s="548"/>
      <c r="J45" s="548"/>
      <c r="K45" s="549"/>
      <c r="L45" s="23"/>
    </row>
    <row r="46" spans="1:12" ht="15" thickTop="1" x14ac:dyDescent="0.35">
      <c r="A46" s="31"/>
      <c r="B46" s="531" t="s">
        <v>25</v>
      </c>
      <c r="C46" s="532"/>
      <c r="D46" s="532"/>
      <c r="E46" s="532"/>
      <c r="F46" s="532"/>
      <c r="G46" s="532"/>
      <c r="H46" s="532"/>
      <c r="I46" s="532"/>
      <c r="J46" s="532"/>
      <c r="K46" s="533"/>
      <c r="L46" s="23"/>
    </row>
    <row r="47" spans="1:12" ht="15" customHeight="1" x14ac:dyDescent="0.35">
      <c r="A47" s="31"/>
      <c r="B47" s="529" t="s">
        <v>149</v>
      </c>
      <c r="C47" s="530"/>
      <c r="D47" s="456" t="s">
        <v>258</v>
      </c>
      <c r="E47" s="459"/>
      <c r="F47" s="459"/>
      <c r="G47" s="459"/>
      <c r="H47" s="459"/>
      <c r="I47" s="459"/>
      <c r="J47" s="459"/>
      <c r="K47" s="458"/>
      <c r="L47" s="23"/>
    </row>
    <row r="48" spans="1:12" ht="15.75" customHeight="1" thickBot="1" x14ac:dyDescent="0.4">
      <c r="A48" s="31"/>
      <c r="B48" s="529" t="s">
        <v>150</v>
      </c>
      <c r="C48" s="530"/>
      <c r="D48" s="550" t="s">
        <v>259</v>
      </c>
      <c r="E48" s="551"/>
      <c r="F48" s="551"/>
      <c r="G48" s="551"/>
      <c r="H48" s="551"/>
      <c r="I48" s="551"/>
      <c r="J48" s="551"/>
      <c r="K48" s="552"/>
      <c r="L48" s="23"/>
    </row>
    <row r="49" spans="1:12" ht="14.8" customHeight="1" thickTop="1" x14ac:dyDescent="0.35">
      <c r="A49" s="31"/>
      <c r="B49" s="531" t="s">
        <v>26</v>
      </c>
      <c r="C49" s="532"/>
      <c r="D49" s="532"/>
      <c r="E49" s="532"/>
      <c r="F49" s="532"/>
      <c r="G49" s="532"/>
      <c r="H49" s="532"/>
      <c r="I49" s="532"/>
      <c r="J49" s="532"/>
      <c r="K49" s="533"/>
      <c r="L49" s="23"/>
    </row>
    <row r="50" spans="1:12" ht="15" customHeight="1" x14ac:dyDescent="0.35">
      <c r="A50" s="31"/>
      <c r="B50" s="529" t="s">
        <v>151</v>
      </c>
      <c r="C50" s="530"/>
      <c r="D50" s="456" t="s">
        <v>260</v>
      </c>
      <c r="E50" s="459"/>
      <c r="F50" s="459"/>
      <c r="G50" s="459"/>
      <c r="H50" s="459"/>
      <c r="I50" s="459"/>
      <c r="J50" s="459"/>
      <c r="K50" s="458"/>
      <c r="L50" s="23"/>
    </row>
    <row r="51" spans="1:12" ht="15" customHeight="1" x14ac:dyDescent="0.35">
      <c r="A51" s="31"/>
      <c r="B51" s="529" t="s">
        <v>152</v>
      </c>
      <c r="C51" s="530"/>
      <c r="D51" s="456" t="s">
        <v>237</v>
      </c>
      <c r="E51" s="459"/>
      <c r="F51" s="459"/>
      <c r="G51" s="459"/>
      <c r="H51" s="459"/>
      <c r="I51" s="459"/>
      <c r="J51" s="459"/>
      <c r="K51" s="458"/>
      <c r="L51" s="23"/>
    </row>
    <row r="52" spans="1:12" ht="15.75" customHeight="1" thickBot="1" x14ac:dyDescent="0.4">
      <c r="A52" s="31"/>
      <c r="B52" s="553" t="s">
        <v>153</v>
      </c>
      <c r="C52" s="554"/>
      <c r="D52" s="545" t="s">
        <v>237</v>
      </c>
      <c r="E52" s="546"/>
      <c r="F52" s="546"/>
      <c r="G52" s="546"/>
      <c r="H52" s="546"/>
      <c r="I52" s="546"/>
      <c r="J52" s="546"/>
      <c r="K52" s="547"/>
      <c r="L52" s="23"/>
    </row>
    <row r="53" spans="1:12" ht="14.05" customHeight="1" thickBot="1" x14ac:dyDescent="0.4">
      <c r="B53" s="91"/>
      <c r="C53" s="91"/>
      <c r="D53" s="91"/>
      <c r="E53" s="91"/>
      <c r="F53" s="91"/>
      <c r="G53" s="91"/>
      <c r="H53" s="91"/>
      <c r="I53" s="91"/>
      <c r="J53" s="91"/>
      <c r="K53" s="91"/>
    </row>
    <row r="54" spans="1:12" ht="16.5" customHeight="1" thickTop="1" thickBot="1" x14ac:dyDescent="0.4">
      <c r="A54" s="31"/>
      <c r="B54" s="449" t="str">
        <f>+'B Informac'!F29</f>
        <v>INSTRUCCIONES: Asegurese de tener a mano el Anexo 1. "Instructivo de la HIPNCTI" antes de llenar las celdas con fondo verde claro.</v>
      </c>
      <c r="C54" s="450"/>
      <c r="D54" s="450"/>
      <c r="E54" s="450"/>
      <c r="F54" s="450"/>
      <c r="G54" s="450"/>
      <c r="H54" s="450"/>
      <c r="I54" s="450"/>
      <c r="J54" s="450"/>
      <c r="K54" s="451"/>
      <c r="L54" s="23"/>
    </row>
    <row r="55" spans="1:12" ht="14.05" customHeight="1" thickTop="1" x14ac:dyDescent="0.35"/>
  </sheetData>
  <mergeCells count="90">
    <mergeCell ref="B44:C44"/>
    <mergeCell ref="D44:K44"/>
    <mergeCell ref="B45:C45"/>
    <mergeCell ref="D45:K45"/>
    <mergeCell ref="B54:K54"/>
    <mergeCell ref="B48:C48"/>
    <mergeCell ref="D48:K48"/>
    <mergeCell ref="B49:K49"/>
    <mergeCell ref="B50:C50"/>
    <mergeCell ref="D50:K50"/>
    <mergeCell ref="B51:C51"/>
    <mergeCell ref="D51:K51"/>
    <mergeCell ref="B46:K46"/>
    <mergeCell ref="B52:C52"/>
    <mergeCell ref="D52:K52"/>
    <mergeCell ref="B47:C47"/>
    <mergeCell ref="D47:K47"/>
    <mergeCell ref="B37:C38"/>
    <mergeCell ref="D37:G37"/>
    <mergeCell ref="H37:K37"/>
    <mergeCell ref="D38:G38"/>
    <mergeCell ref="H38:K38"/>
    <mergeCell ref="C39:K39"/>
    <mergeCell ref="C40:K40"/>
    <mergeCell ref="C41:K41"/>
    <mergeCell ref="B42:E43"/>
    <mergeCell ref="F42:G42"/>
    <mergeCell ref="H42:I42"/>
    <mergeCell ref="J42:K42"/>
    <mergeCell ref="F43:G43"/>
    <mergeCell ref="H43:I43"/>
    <mergeCell ref="J43:K43"/>
    <mergeCell ref="B31:K31"/>
    <mergeCell ref="C32:K32"/>
    <mergeCell ref="C33:K33"/>
    <mergeCell ref="C34:K34"/>
    <mergeCell ref="B35:B36"/>
    <mergeCell ref="C35:D35"/>
    <mergeCell ref="E35:F35"/>
    <mergeCell ref="G35:H35"/>
    <mergeCell ref="I35:J35"/>
    <mergeCell ref="C36:D36"/>
    <mergeCell ref="E36:F36"/>
    <mergeCell ref="G36:H36"/>
    <mergeCell ref="I36:J36"/>
    <mergeCell ref="B29:C30"/>
    <mergeCell ref="D29:E29"/>
    <mergeCell ref="F29:G29"/>
    <mergeCell ref="H29:I29"/>
    <mergeCell ref="J29:K29"/>
    <mergeCell ref="D30:E30"/>
    <mergeCell ref="F30:G30"/>
    <mergeCell ref="H30:I30"/>
    <mergeCell ref="J30:K30"/>
    <mergeCell ref="C25:K25"/>
    <mergeCell ref="B26:K26"/>
    <mergeCell ref="B27:C28"/>
    <mergeCell ref="D27:K27"/>
    <mergeCell ref="D28:K28"/>
    <mergeCell ref="B21:B22"/>
    <mergeCell ref="C21:E21"/>
    <mergeCell ref="F21:H21"/>
    <mergeCell ref="I21:K21"/>
    <mergeCell ref="C22:E22"/>
    <mergeCell ref="F22:H22"/>
    <mergeCell ref="I22:K22"/>
    <mergeCell ref="C20:K20"/>
    <mergeCell ref="C15:K15"/>
    <mergeCell ref="B16:B17"/>
    <mergeCell ref="C16:E16"/>
    <mergeCell ref="F16:H16"/>
    <mergeCell ref="I16:K16"/>
    <mergeCell ref="C17:E17"/>
    <mergeCell ref="F17:H17"/>
    <mergeCell ref="I17:K17"/>
    <mergeCell ref="B18:C19"/>
    <mergeCell ref="D18:G18"/>
    <mergeCell ref="H18:K18"/>
    <mergeCell ref="D19:G19"/>
    <mergeCell ref="H19:K19"/>
    <mergeCell ref="B10:K10"/>
    <mergeCell ref="C11:K11"/>
    <mergeCell ref="C12:K12"/>
    <mergeCell ref="B13:C14"/>
    <mergeCell ref="D8:K8"/>
    <mergeCell ref="D2:K2"/>
    <mergeCell ref="D3:K3"/>
    <mergeCell ref="D4:K4"/>
    <mergeCell ref="D5:K5"/>
    <mergeCell ref="D6:K6"/>
  </mergeCells>
  <printOptions horizontalCentered="1" verticalCentered="1"/>
  <pageMargins left="0.39370078740157483" right="0.39370078740157483" top="0.39370078740157483" bottom="0.39370078740157483" header="0.31496062992125984" footer="0.31496062992125984"/>
  <pageSetup scale="62"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pageSetUpPr fitToPage="1"/>
  </sheetPr>
  <dimension ref="A1:L55"/>
  <sheetViews>
    <sheetView zoomScale="85" zoomScaleNormal="85" zoomScalePageLayoutView="85" workbookViewId="0">
      <selection activeCell="C12" sqref="C12:K12"/>
    </sheetView>
  </sheetViews>
  <sheetFormatPr baseColWidth="10" defaultColWidth="11.3046875" defaultRowHeight="14.15" x14ac:dyDescent="0.35"/>
  <cols>
    <col min="1" max="1" width="15.69140625" style="89" customWidth="1"/>
    <col min="2" max="2" width="35.69140625" style="89" customWidth="1"/>
    <col min="3" max="11" width="13.69140625" style="89" customWidth="1"/>
    <col min="12" max="16384" width="11.3046875" style="89"/>
  </cols>
  <sheetData>
    <row r="1" spans="1:12" ht="14.05" customHeight="1" thickBot="1" x14ac:dyDescent="0.4">
      <c r="D1" s="22"/>
      <c r="E1" s="22"/>
      <c r="F1" s="22"/>
      <c r="G1" s="22"/>
      <c r="H1" s="22"/>
      <c r="I1" s="22"/>
      <c r="J1" s="22"/>
      <c r="K1" s="22"/>
    </row>
    <row r="2" spans="1:12" ht="17.8" customHeight="1" x14ac:dyDescent="0.35">
      <c r="C2" s="31"/>
      <c r="D2" s="409"/>
      <c r="E2" s="480"/>
      <c r="F2" s="480"/>
      <c r="G2" s="480"/>
      <c r="H2" s="480"/>
      <c r="I2" s="480"/>
      <c r="J2" s="480"/>
      <c r="K2" s="410"/>
      <c r="L2" s="23"/>
    </row>
    <row r="3" spans="1:12" ht="17.600000000000001" x14ac:dyDescent="0.35">
      <c r="C3" s="31"/>
      <c r="D3" s="411" t="s">
        <v>71</v>
      </c>
      <c r="E3" s="445"/>
      <c r="F3" s="445"/>
      <c r="G3" s="445"/>
      <c r="H3" s="445"/>
      <c r="I3" s="445"/>
      <c r="J3" s="445"/>
      <c r="K3" s="412"/>
      <c r="L3" s="23"/>
    </row>
    <row r="4" spans="1:12" ht="17.600000000000001" x14ac:dyDescent="0.35">
      <c r="C4" s="31"/>
      <c r="D4" s="411" t="s">
        <v>82</v>
      </c>
      <c r="E4" s="445"/>
      <c r="F4" s="445"/>
      <c r="G4" s="445"/>
      <c r="H4" s="445"/>
      <c r="I4" s="445"/>
      <c r="J4" s="445"/>
      <c r="K4" s="412"/>
      <c r="L4" s="23"/>
    </row>
    <row r="5" spans="1:12" ht="18.75" customHeight="1" x14ac:dyDescent="0.35">
      <c r="C5" s="31"/>
      <c r="D5" s="411" t="s">
        <v>87</v>
      </c>
      <c r="E5" s="445"/>
      <c r="F5" s="445"/>
      <c r="G5" s="445"/>
      <c r="H5" s="445"/>
      <c r="I5" s="445"/>
      <c r="J5" s="445"/>
      <c r="K5" s="412"/>
      <c r="L5" s="23"/>
    </row>
    <row r="6" spans="1:12" ht="18" thickBot="1" x14ac:dyDescent="0.4">
      <c r="C6" s="31"/>
      <c r="D6" s="512" t="s">
        <v>94</v>
      </c>
      <c r="E6" s="513"/>
      <c r="F6" s="513"/>
      <c r="G6" s="513"/>
      <c r="H6" s="513"/>
      <c r="I6" s="513"/>
      <c r="J6" s="513"/>
      <c r="K6" s="514"/>
      <c r="L6" s="23"/>
    </row>
    <row r="7" spans="1:12" ht="13.5" customHeight="1" x14ac:dyDescent="0.35">
      <c r="C7" s="31"/>
      <c r="D7" s="91"/>
      <c r="E7" s="91"/>
      <c r="F7" s="91"/>
      <c r="G7" s="91"/>
      <c r="H7" s="91"/>
      <c r="I7" s="91"/>
      <c r="J7" s="91"/>
      <c r="K7" s="91"/>
      <c r="L7" s="23"/>
    </row>
    <row r="8" spans="1:12" ht="17.600000000000001" x14ac:dyDescent="0.4">
      <c r="D8" s="509" t="s">
        <v>201</v>
      </c>
      <c r="E8" s="510"/>
      <c r="F8" s="510"/>
      <c r="G8" s="510"/>
      <c r="H8" s="510"/>
      <c r="I8" s="510"/>
      <c r="J8" s="510"/>
      <c r="K8" s="511"/>
    </row>
    <row r="9" spans="1:12" ht="14.05" customHeight="1" thickBot="1" x14ac:dyDescent="0.4">
      <c r="B9" s="22"/>
      <c r="C9" s="22"/>
      <c r="D9" s="22"/>
      <c r="E9" s="22"/>
      <c r="F9" s="22"/>
      <c r="G9" s="22"/>
      <c r="H9" s="22"/>
      <c r="I9" s="22"/>
      <c r="J9" s="22"/>
      <c r="K9" s="22"/>
    </row>
    <row r="10" spans="1:12" ht="14.6" x14ac:dyDescent="0.35">
      <c r="A10" s="31"/>
      <c r="B10" s="486" t="s">
        <v>18</v>
      </c>
      <c r="C10" s="487"/>
      <c r="D10" s="487"/>
      <c r="E10" s="487"/>
      <c r="F10" s="487"/>
      <c r="G10" s="487"/>
      <c r="H10" s="487"/>
      <c r="I10" s="487"/>
      <c r="J10" s="487"/>
      <c r="K10" s="488"/>
      <c r="L10" s="23"/>
    </row>
    <row r="11" spans="1:12" ht="30.75" customHeight="1" x14ac:dyDescent="0.35">
      <c r="A11" s="31"/>
      <c r="B11" s="113" t="s">
        <v>0</v>
      </c>
      <c r="C11" s="496" t="str">
        <f>+'B Informac'!H10</f>
        <v>Dirección de Investigación y Desarrollo Tecnológico</v>
      </c>
      <c r="D11" s="497"/>
      <c r="E11" s="497"/>
      <c r="F11" s="497"/>
      <c r="G11" s="497"/>
      <c r="H11" s="497"/>
      <c r="I11" s="497"/>
      <c r="J11" s="497"/>
      <c r="K11" s="498"/>
      <c r="L11" s="23"/>
    </row>
    <row r="12" spans="1:12" ht="30.75" customHeight="1" x14ac:dyDescent="0.35">
      <c r="A12" s="31"/>
      <c r="B12" s="113" t="s">
        <v>114</v>
      </c>
      <c r="C12" s="456" t="str">
        <f>+'C Alineac'!C19</f>
        <v>d</v>
      </c>
      <c r="D12" s="457"/>
      <c r="E12" s="457"/>
      <c r="F12" s="457"/>
      <c r="G12" s="457"/>
      <c r="H12" s="457"/>
      <c r="I12" s="457"/>
      <c r="J12" s="457"/>
      <c r="K12" s="561"/>
      <c r="L12" s="23"/>
    </row>
    <row r="13" spans="1:12" ht="15" customHeight="1" x14ac:dyDescent="0.35">
      <c r="A13" s="31"/>
      <c r="B13" s="452" t="s">
        <v>129</v>
      </c>
      <c r="C13" s="453"/>
      <c r="D13" s="235">
        <v>2015</v>
      </c>
      <c r="E13" s="235">
        <v>2016</v>
      </c>
      <c r="F13" s="235">
        <v>2017</v>
      </c>
      <c r="G13" s="235">
        <v>2018</v>
      </c>
      <c r="H13" s="235">
        <v>2019</v>
      </c>
      <c r="I13" s="235">
        <v>2020</v>
      </c>
      <c r="J13" s="235">
        <v>2021</v>
      </c>
      <c r="K13" s="273"/>
      <c r="L13" s="23"/>
    </row>
    <row r="14" spans="1:12" ht="15" customHeight="1" x14ac:dyDescent="0.35">
      <c r="A14" s="31"/>
      <c r="B14" s="454"/>
      <c r="C14" s="455"/>
      <c r="D14" s="251"/>
      <c r="E14" s="252"/>
      <c r="F14" s="251"/>
      <c r="G14" s="252"/>
      <c r="H14" s="253"/>
      <c r="I14" s="253"/>
      <c r="J14" s="253"/>
      <c r="K14" s="272"/>
      <c r="L14" s="23"/>
    </row>
    <row r="15" spans="1:12" ht="30" customHeight="1" x14ac:dyDescent="0.35">
      <c r="A15" s="31"/>
      <c r="B15" s="114" t="s">
        <v>130</v>
      </c>
      <c r="C15" s="456"/>
      <c r="D15" s="476"/>
      <c r="E15" s="476"/>
      <c r="F15" s="476"/>
      <c r="G15" s="476"/>
      <c r="H15" s="476"/>
      <c r="I15" s="476"/>
      <c r="J15" s="476"/>
      <c r="K15" s="564"/>
      <c r="L15" s="23"/>
    </row>
    <row r="16" spans="1:12" ht="15" customHeight="1" x14ac:dyDescent="0.35">
      <c r="A16" s="31"/>
      <c r="B16" s="491" t="s">
        <v>131</v>
      </c>
      <c r="C16" s="483" t="s">
        <v>119</v>
      </c>
      <c r="D16" s="484"/>
      <c r="E16" s="485"/>
      <c r="F16" s="483" t="s">
        <v>19</v>
      </c>
      <c r="G16" s="484"/>
      <c r="H16" s="485"/>
      <c r="I16" s="483" t="s">
        <v>20</v>
      </c>
      <c r="J16" s="484"/>
      <c r="K16" s="489"/>
      <c r="L16" s="23"/>
    </row>
    <row r="17" spans="1:12" ht="15" customHeight="1" x14ac:dyDescent="0.35">
      <c r="A17" s="31"/>
      <c r="B17" s="492"/>
      <c r="C17" s="493"/>
      <c r="D17" s="494"/>
      <c r="E17" s="495"/>
      <c r="F17" s="493"/>
      <c r="G17" s="494"/>
      <c r="H17" s="495"/>
      <c r="I17" s="493"/>
      <c r="J17" s="494"/>
      <c r="K17" s="499"/>
      <c r="L17" s="23"/>
    </row>
    <row r="18" spans="1:12" ht="15" customHeight="1" x14ac:dyDescent="0.35">
      <c r="A18" s="31"/>
      <c r="B18" s="452" t="s">
        <v>132</v>
      </c>
      <c r="C18" s="453"/>
      <c r="D18" s="500" t="s">
        <v>21</v>
      </c>
      <c r="E18" s="501"/>
      <c r="F18" s="501"/>
      <c r="G18" s="502"/>
      <c r="H18" s="477" t="s">
        <v>22</v>
      </c>
      <c r="I18" s="478"/>
      <c r="J18" s="478"/>
      <c r="K18" s="490"/>
      <c r="L18" s="23"/>
    </row>
    <row r="19" spans="1:12" ht="15" customHeight="1" x14ac:dyDescent="0.35">
      <c r="A19" s="31"/>
      <c r="B19" s="454"/>
      <c r="C19" s="455"/>
      <c r="D19" s="506"/>
      <c r="E19" s="507"/>
      <c r="F19" s="507"/>
      <c r="G19" s="515"/>
      <c r="H19" s="516"/>
      <c r="I19" s="517"/>
      <c r="J19" s="517"/>
      <c r="K19" s="518"/>
      <c r="L19" s="23"/>
    </row>
    <row r="20" spans="1:12" ht="30" customHeight="1" x14ac:dyDescent="0.35">
      <c r="A20" s="31"/>
      <c r="B20" s="115" t="s">
        <v>133</v>
      </c>
      <c r="C20" s="521"/>
      <c r="D20" s="472"/>
      <c r="E20" s="472"/>
      <c r="F20" s="472"/>
      <c r="G20" s="472"/>
      <c r="H20" s="472"/>
      <c r="I20" s="472"/>
      <c r="J20" s="472"/>
      <c r="K20" s="473"/>
      <c r="L20" s="23"/>
    </row>
    <row r="21" spans="1:12" x14ac:dyDescent="0.35">
      <c r="A21" s="31"/>
      <c r="B21" s="519" t="s">
        <v>134</v>
      </c>
      <c r="C21" s="477" t="s">
        <v>46</v>
      </c>
      <c r="D21" s="478"/>
      <c r="E21" s="479"/>
      <c r="F21" s="477" t="s">
        <v>47</v>
      </c>
      <c r="G21" s="478"/>
      <c r="H21" s="479"/>
      <c r="I21" s="477" t="s">
        <v>48</v>
      </c>
      <c r="J21" s="478"/>
      <c r="K21" s="490"/>
      <c r="L21" s="23"/>
    </row>
    <row r="22" spans="1:12" x14ac:dyDescent="0.35">
      <c r="A22" s="31"/>
      <c r="B22" s="520"/>
      <c r="C22" s="516"/>
      <c r="D22" s="517"/>
      <c r="E22" s="522"/>
      <c r="F22" s="516"/>
      <c r="G22" s="517"/>
      <c r="H22" s="522"/>
      <c r="I22" s="516"/>
      <c r="J22" s="517"/>
      <c r="K22" s="518"/>
      <c r="L22" s="23"/>
    </row>
    <row r="23" spans="1:12" ht="30.75" customHeight="1" x14ac:dyDescent="0.35">
      <c r="A23" s="31"/>
      <c r="B23" s="116" t="s">
        <v>135</v>
      </c>
      <c r="C23" s="55"/>
      <c r="D23" s="109" t="s">
        <v>68</v>
      </c>
      <c r="E23" s="110" t="s">
        <v>70</v>
      </c>
      <c r="F23" s="111" t="s">
        <v>69</v>
      </c>
      <c r="G23" s="110" t="s">
        <v>49</v>
      </c>
      <c r="H23" s="112" t="s">
        <v>50</v>
      </c>
      <c r="I23" s="110" t="s">
        <v>51</v>
      </c>
      <c r="J23" s="112" t="s">
        <v>52</v>
      </c>
      <c r="K23" s="117" t="s">
        <v>53</v>
      </c>
      <c r="L23" s="23"/>
    </row>
    <row r="24" spans="1:12" ht="15" customHeight="1" x14ac:dyDescent="0.35">
      <c r="A24" s="31"/>
      <c r="B24" s="118"/>
      <c r="C24" s="56"/>
      <c r="D24" s="57"/>
      <c r="E24" s="243"/>
      <c r="F24" s="241"/>
      <c r="G24" s="57"/>
      <c r="H24" s="58"/>
      <c r="I24" s="242"/>
      <c r="J24" s="240"/>
      <c r="K24" s="119"/>
      <c r="L24" s="23"/>
    </row>
    <row r="25" spans="1:12" ht="30" customHeight="1" thickBot="1" x14ac:dyDescent="0.4">
      <c r="A25" s="31"/>
      <c r="B25" s="114" t="s">
        <v>136</v>
      </c>
      <c r="C25" s="523"/>
      <c r="D25" s="524"/>
      <c r="E25" s="524"/>
      <c r="F25" s="524"/>
      <c r="G25" s="524"/>
      <c r="H25" s="524"/>
      <c r="I25" s="524"/>
      <c r="J25" s="524"/>
      <c r="K25" s="525"/>
      <c r="L25" s="23"/>
    </row>
    <row r="26" spans="1:12" ht="15" thickTop="1" x14ac:dyDescent="0.35">
      <c r="A26" s="31"/>
      <c r="B26" s="531" t="s">
        <v>45</v>
      </c>
      <c r="C26" s="532"/>
      <c r="D26" s="532"/>
      <c r="E26" s="532"/>
      <c r="F26" s="532"/>
      <c r="G26" s="532"/>
      <c r="H26" s="532"/>
      <c r="I26" s="532"/>
      <c r="J26" s="532"/>
      <c r="K26" s="533"/>
      <c r="L26" s="23"/>
    </row>
    <row r="27" spans="1:12" ht="14.25" customHeight="1" x14ac:dyDescent="0.35">
      <c r="A27" s="31"/>
      <c r="B27" s="481" t="s">
        <v>137</v>
      </c>
      <c r="C27" s="482"/>
      <c r="D27" s="503" t="s">
        <v>54</v>
      </c>
      <c r="E27" s="504"/>
      <c r="F27" s="504"/>
      <c r="G27" s="504"/>
      <c r="H27" s="504"/>
      <c r="I27" s="504"/>
      <c r="J27" s="504"/>
      <c r="K27" s="505"/>
      <c r="L27" s="23"/>
    </row>
    <row r="28" spans="1:12" x14ac:dyDescent="0.35">
      <c r="A28" s="31"/>
      <c r="B28" s="454"/>
      <c r="C28" s="455"/>
      <c r="D28" s="506" t="s">
        <v>170</v>
      </c>
      <c r="E28" s="507"/>
      <c r="F28" s="507"/>
      <c r="G28" s="507"/>
      <c r="H28" s="507"/>
      <c r="I28" s="507"/>
      <c r="J28" s="507"/>
      <c r="K28" s="508"/>
      <c r="L28" s="23"/>
    </row>
    <row r="29" spans="1:12" x14ac:dyDescent="0.35">
      <c r="A29" s="31"/>
      <c r="B29" s="452" t="s">
        <v>138</v>
      </c>
      <c r="C29" s="453"/>
      <c r="D29" s="534" t="s">
        <v>55</v>
      </c>
      <c r="E29" s="535"/>
      <c r="F29" s="460" t="s">
        <v>56</v>
      </c>
      <c r="G29" s="460"/>
      <c r="H29" s="460" t="s">
        <v>57</v>
      </c>
      <c r="I29" s="460"/>
      <c r="J29" s="460" t="s">
        <v>44</v>
      </c>
      <c r="K29" s="526"/>
      <c r="L29" s="23"/>
    </row>
    <row r="30" spans="1:12" ht="15.75" customHeight="1" thickBot="1" x14ac:dyDescent="0.4">
      <c r="A30" s="31"/>
      <c r="B30" s="454"/>
      <c r="C30" s="455"/>
      <c r="D30" s="506"/>
      <c r="E30" s="515"/>
      <c r="F30" s="541"/>
      <c r="G30" s="541"/>
      <c r="H30" s="541"/>
      <c r="I30" s="541"/>
      <c r="J30" s="541"/>
      <c r="K30" s="542"/>
      <c r="L30" s="23"/>
    </row>
    <row r="31" spans="1:12" ht="15" thickTop="1" x14ac:dyDescent="0.35">
      <c r="A31" s="31"/>
      <c r="B31" s="531" t="s">
        <v>23</v>
      </c>
      <c r="C31" s="532"/>
      <c r="D31" s="532"/>
      <c r="E31" s="532"/>
      <c r="F31" s="532"/>
      <c r="G31" s="532"/>
      <c r="H31" s="532"/>
      <c r="I31" s="532"/>
      <c r="J31" s="532"/>
      <c r="K31" s="533"/>
      <c r="L31" s="23"/>
    </row>
    <row r="32" spans="1:12" ht="30" customHeight="1" x14ac:dyDescent="0.35">
      <c r="A32" s="31"/>
      <c r="B32" s="114" t="s">
        <v>139</v>
      </c>
      <c r="C32" s="471"/>
      <c r="D32" s="472"/>
      <c r="E32" s="472"/>
      <c r="F32" s="472"/>
      <c r="G32" s="472"/>
      <c r="H32" s="472"/>
      <c r="I32" s="472"/>
      <c r="J32" s="472"/>
      <c r="K32" s="473"/>
      <c r="L32" s="23"/>
    </row>
    <row r="33" spans="1:12" ht="30" customHeight="1" x14ac:dyDescent="0.35">
      <c r="A33" s="31"/>
      <c r="B33" s="120" t="s">
        <v>140</v>
      </c>
      <c r="C33" s="471"/>
      <c r="D33" s="472"/>
      <c r="E33" s="472"/>
      <c r="F33" s="472"/>
      <c r="G33" s="472"/>
      <c r="H33" s="472"/>
      <c r="I33" s="472"/>
      <c r="J33" s="472"/>
      <c r="K33" s="473"/>
      <c r="L33" s="23"/>
    </row>
    <row r="34" spans="1:12" ht="30" customHeight="1" thickBot="1" x14ac:dyDescent="0.4">
      <c r="A34" s="31"/>
      <c r="B34" s="114" t="s">
        <v>141</v>
      </c>
      <c r="C34" s="523"/>
      <c r="D34" s="524"/>
      <c r="E34" s="524"/>
      <c r="F34" s="524"/>
      <c r="G34" s="524"/>
      <c r="H34" s="524"/>
      <c r="I34" s="524"/>
      <c r="J34" s="524"/>
      <c r="K34" s="525"/>
      <c r="L34" s="23"/>
    </row>
    <row r="35" spans="1:12" ht="15" customHeight="1" thickTop="1" x14ac:dyDescent="0.35">
      <c r="A35" s="31"/>
      <c r="B35" s="527" t="s">
        <v>142</v>
      </c>
      <c r="C35" s="474" t="s">
        <v>58</v>
      </c>
      <c r="D35" s="475"/>
      <c r="E35" s="474" t="s">
        <v>59</v>
      </c>
      <c r="F35" s="475"/>
      <c r="G35" s="474" t="s">
        <v>72</v>
      </c>
      <c r="H35" s="475"/>
      <c r="I35" s="536" t="s">
        <v>73</v>
      </c>
      <c r="J35" s="537"/>
      <c r="K35" s="117" t="s">
        <v>74</v>
      </c>
      <c r="L35" s="23"/>
    </row>
    <row r="36" spans="1:12" ht="15" customHeight="1" x14ac:dyDescent="0.35">
      <c r="A36" s="31"/>
      <c r="B36" s="528"/>
      <c r="C36" s="506"/>
      <c r="D36" s="515"/>
      <c r="E36" s="506"/>
      <c r="F36" s="515"/>
      <c r="G36" s="506"/>
      <c r="H36" s="515"/>
      <c r="I36" s="516"/>
      <c r="J36" s="522"/>
      <c r="K36" s="121"/>
      <c r="L36" s="23"/>
    </row>
    <row r="37" spans="1:12" ht="15.75" customHeight="1" x14ac:dyDescent="0.35">
      <c r="A37" s="31"/>
      <c r="B37" s="452" t="s">
        <v>143</v>
      </c>
      <c r="C37" s="453"/>
      <c r="D37" s="503" t="s">
        <v>60</v>
      </c>
      <c r="E37" s="504"/>
      <c r="F37" s="504"/>
      <c r="G37" s="538"/>
      <c r="H37" s="503" t="s">
        <v>61</v>
      </c>
      <c r="I37" s="504"/>
      <c r="J37" s="504"/>
      <c r="K37" s="505"/>
      <c r="L37" s="23"/>
    </row>
    <row r="38" spans="1:12" x14ac:dyDescent="0.35">
      <c r="A38" s="31"/>
      <c r="B38" s="454"/>
      <c r="C38" s="455"/>
      <c r="D38" s="558" t="s">
        <v>96</v>
      </c>
      <c r="E38" s="559"/>
      <c r="F38" s="559"/>
      <c r="G38" s="559"/>
      <c r="H38" s="558" t="s">
        <v>96</v>
      </c>
      <c r="I38" s="559"/>
      <c r="J38" s="559"/>
      <c r="K38" s="560"/>
      <c r="L38" s="23"/>
    </row>
    <row r="39" spans="1:12" ht="25.5" customHeight="1" x14ac:dyDescent="0.35">
      <c r="A39" s="31"/>
      <c r="B39" s="239" t="s">
        <v>144</v>
      </c>
      <c r="C39" s="555"/>
      <c r="D39" s="556"/>
      <c r="E39" s="556"/>
      <c r="F39" s="556"/>
      <c r="G39" s="556"/>
      <c r="H39" s="556"/>
      <c r="I39" s="556"/>
      <c r="J39" s="556"/>
      <c r="K39" s="557"/>
      <c r="L39" s="23"/>
    </row>
    <row r="40" spans="1:12" ht="28.5" customHeight="1" x14ac:dyDescent="0.35">
      <c r="A40" s="31"/>
      <c r="B40" s="114" t="s">
        <v>145</v>
      </c>
      <c r="C40" s="456"/>
      <c r="D40" s="459"/>
      <c r="E40" s="459"/>
      <c r="F40" s="459"/>
      <c r="G40" s="459"/>
      <c r="H40" s="459"/>
      <c r="I40" s="459"/>
      <c r="J40" s="459"/>
      <c r="K40" s="458"/>
      <c r="L40" s="23"/>
    </row>
    <row r="41" spans="1:12" ht="30" customHeight="1" x14ac:dyDescent="0.35">
      <c r="A41" s="31"/>
      <c r="B41" s="114" t="s">
        <v>146</v>
      </c>
      <c r="C41" s="471"/>
      <c r="D41" s="472"/>
      <c r="E41" s="472"/>
      <c r="F41" s="472"/>
      <c r="G41" s="472"/>
      <c r="H41" s="472"/>
      <c r="I41" s="472"/>
      <c r="J41" s="472"/>
      <c r="K41" s="473"/>
      <c r="L41" s="23"/>
    </row>
    <row r="42" spans="1:12" ht="15.75" customHeight="1" x14ac:dyDescent="0.35">
      <c r="A42" s="31"/>
      <c r="B42" s="462" t="s">
        <v>171</v>
      </c>
      <c r="C42" s="463"/>
      <c r="D42" s="463"/>
      <c r="E42" s="464"/>
      <c r="F42" s="460" t="s">
        <v>24</v>
      </c>
      <c r="G42" s="460"/>
      <c r="H42" s="460" t="s">
        <v>62</v>
      </c>
      <c r="I42" s="460"/>
      <c r="J42" s="460" t="s">
        <v>63</v>
      </c>
      <c r="K42" s="526"/>
      <c r="L42" s="23"/>
    </row>
    <row r="43" spans="1:12" ht="15" customHeight="1" x14ac:dyDescent="0.35">
      <c r="A43" s="31"/>
      <c r="B43" s="465"/>
      <c r="C43" s="466"/>
      <c r="D43" s="466"/>
      <c r="E43" s="467"/>
      <c r="F43" s="461"/>
      <c r="G43" s="461"/>
      <c r="H43" s="461"/>
      <c r="I43" s="461"/>
      <c r="J43" s="539">
        <f>SUM(F43:I43)</f>
        <v>0</v>
      </c>
      <c r="K43" s="540"/>
      <c r="L43" s="23"/>
    </row>
    <row r="44" spans="1:12" ht="15" customHeight="1" x14ac:dyDescent="0.35">
      <c r="A44" s="31"/>
      <c r="B44" s="529" t="s">
        <v>147</v>
      </c>
      <c r="C44" s="530"/>
      <c r="D44" s="548" t="s">
        <v>95</v>
      </c>
      <c r="E44" s="548"/>
      <c r="F44" s="548"/>
      <c r="G44" s="548"/>
      <c r="H44" s="548"/>
      <c r="I44" s="548"/>
      <c r="J44" s="548"/>
      <c r="K44" s="549"/>
      <c r="L44" s="23"/>
    </row>
    <row r="45" spans="1:12" ht="15.75" customHeight="1" thickBot="1" x14ac:dyDescent="0.4">
      <c r="A45" s="31"/>
      <c r="B45" s="529" t="s">
        <v>148</v>
      </c>
      <c r="C45" s="530"/>
      <c r="D45" s="548" t="s">
        <v>95</v>
      </c>
      <c r="E45" s="548"/>
      <c r="F45" s="548"/>
      <c r="G45" s="548"/>
      <c r="H45" s="548"/>
      <c r="I45" s="548"/>
      <c r="J45" s="548"/>
      <c r="K45" s="549"/>
      <c r="L45" s="23"/>
    </row>
    <row r="46" spans="1:12" ht="15" thickTop="1" x14ac:dyDescent="0.35">
      <c r="A46" s="31"/>
      <c r="B46" s="531" t="s">
        <v>25</v>
      </c>
      <c r="C46" s="532"/>
      <c r="D46" s="532"/>
      <c r="E46" s="532"/>
      <c r="F46" s="532"/>
      <c r="G46" s="532"/>
      <c r="H46" s="532"/>
      <c r="I46" s="532"/>
      <c r="J46" s="532"/>
      <c r="K46" s="533"/>
      <c r="L46" s="23"/>
    </row>
    <row r="47" spans="1:12" ht="15" customHeight="1" x14ac:dyDescent="0.35">
      <c r="A47" s="31"/>
      <c r="B47" s="529" t="s">
        <v>149</v>
      </c>
      <c r="C47" s="530"/>
      <c r="D47" s="456"/>
      <c r="E47" s="459"/>
      <c r="F47" s="459"/>
      <c r="G47" s="459"/>
      <c r="H47" s="459"/>
      <c r="I47" s="459"/>
      <c r="J47" s="459"/>
      <c r="K47" s="458"/>
      <c r="L47" s="23"/>
    </row>
    <row r="48" spans="1:12" ht="15.75" customHeight="1" thickBot="1" x14ac:dyDescent="0.4">
      <c r="A48" s="31"/>
      <c r="B48" s="529" t="s">
        <v>150</v>
      </c>
      <c r="C48" s="530"/>
      <c r="D48" s="550"/>
      <c r="E48" s="551"/>
      <c r="F48" s="551"/>
      <c r="G48" s="551"/>
      <c r="H48" s="551"/>
      <c r="I48" s="551"/>
      <c r="J48" s="551"/>
      <c r="K48" s="552"/>
      <c r="L48" s="23"/>
    </row>
    <row r="49" spans="1:12" ht="14.8" customHeight="1" thickTop="1" x14ac:dyDescent="0.35">
      <c r="A49" s="31"/>
      <c r="B49" s="531" t="s">
        <v>26</v>
      </c>
      <c r="C49" s="532"/>
      <c r="D49" s="532"/>
      <c r="E49" s="532"/>
      <c r="F49" s="532"/>
      <c r="G49" s="532"/>
      <c r="H49" s="532"/>
      <c r="I49" s="532"/>
      <c r="J49" s="532"/>
      <c r="K49" s="533"/>
      <c r="L49" s="23"/>
    </row>
    <row r="50" spans="1:12" ht="15" customHeight="1" x14ac:dyDescent="0.35">
      <c r="A50" s="31"/>
      <c r="B50" s="529" t="s">
        <v>151</v>
      </c>
      <c r="C50" s="530"/>
      <c r="D50" s="456"/>
      <c r="E50" s="459"/>
      <c r="F50" s="459"/>
      <c r="G50" s="459"/>
      <c r="H50" s="459"/>
      <c r="I50" s="459"/>
      <c r="J50" s="459"/>
      <c r="K50" s="458"/>
      <c r="L50" s="23"/>
    </row>
    <row r="51" spans="1:12" ht="15" customHeight="1" x14ac:dyDescent="0.35">
      <c r="A51" s="31"/>
      <c r="B51" s="529" t="s">
        <v>152</v>
      </c>
      <c r="C51" s="530"/>
      <c r="D51" s="456"/>
      <c r="E51" s="459"/>
      <c r="F51" s="459"/>
      <c r="G51" s="459"/>
      <c r="H51" s="459"/>
      <c r="I51" s="459"/>
      <c r="J51" s="459"/>
      <c r="K51" s="458"/>
      <c r="L51" s="23"/>
    </row>
    <row r="52" spans="1:12" ht="15.75" customHeight="1" thickBot="1" x14ac:dyDescent="0.4">
      <c r="A52" s="31"/>
      <c r="B52" s="553" t="s">
        <v>153</v>
      </c>
      <c r="C52" s="554"/>
      <c r="D52" s="545"/>
      <c r="E52" s="546"/>
      <c r="F52" s="546"/>
      <c r="G52" s="546"/>
      <c r="H52" s="546"/>
      <c r="I52" s="546"/>
      <c r="J52" s="546"/>
      <c r="K52" s="547"/>
      <c r="L52" s="23"/>
    </row>
    <row r="53" spans="1:12" ht="14.05" customHeight="1" thickBot="1" x14ac:dyDescent="0.4">
      <c r="B53" s="91"/>
      <c r="C53" s="91"/>
      <c r="D53" s="91"/>
      <c r="E53" s="91"/>
      <c r="F53" s="91"/>
      <c r="G53" s="91"/>
      <c r="H53" s="91"/>
      <c r="I53" s="91"/>
      <c r="J53" s="91"/>
      <c r="K53" s="91"/>
    </row>
    <row r="54" spans="1:12" ht="16.5" customHeight="1" thickTop="1" thickBot="1" x14ac:dyDescent="0.4">
      <c r="A54" s="31"/>
      <c r="B54" s="449" t="str">
        <f>+'B Informac'!F29</f>
        <v>INSTRUCCIONES: Asegurese de tener a mano el Anexo 1. "Instructivo de la HIPNCTI" antes de llenar las celdas con fondo verde claro.</v>
      </c>
      <c r="C54" s="450"/>
      <c r="D54" s="450"/>
      <c r="E54" s="450"/>
      <c r="F54" s="450"/>
      <c r="G54" s="450"/>
      <c r="H54" s="450"/>
      <c r="I54" s="450"/>
      <c r="J54" s="450"/>
      <c r="K54" s="451"/>
      <c r="L54" s="23"/>
    </row>
    <row r="55" spans="1:12" ht="14.05" customHeight="1" thickTop="1" x14ac:dyDescent="0.35"/>
  </sheetData>
  <mergeCells count="90">
    <mergeCell ref="B44:C44"/>
    <mergeCell ref="D44:K44"/>
    <mergeCell ref="B45:C45"/>
    <mergeCell ref="D45:K45"/>
    <mergeCell ref="B54:K54"/>
    <mergeCell ref="B48:C48"/>
    <mergeCell ref="D48:K48"/>
    <mergeCell ref="B49:K49"/>
    <mergeCell ref="B50:C50"/>
    <mergeCell ref="D50:K50"/>
    <mergeCell ref="B51:C51"/>
    <mergeCell ref="D51:K51"/>
    <mergeCell ref="B46:K46"/>
    <mergeCell ref="B52:C52"/>
    <mergeCell ref="D52:K52"/>
    <mergeCell ref="B47:C47"/>
    <mergeCell ref="D47:K47"/>
    <mergeCell ref="B37:C38"/>
    <mergeCell ref="D37:G37"/>
    <mergeCell ref="H37:K37"/>
    <mergeCell ref="D38:G38"/>
    <mergeCell ref="H38:K38"/>
    <mergeCell ref="C39:K39"/>
    <mergeCell ref="C40:K40"/>
    <mergeCell ref="C41:K41"/>
    <mergeCell ref="B42:E43"/>
    <mergeCell ref="F42:G42"/>
    <mergeCell ref="H42:I42"/>
    <mergeCell ref="J42:K42"/>
    <mergeCell ref="F43:G43"/>
    <mergeCell ref="H43:I43"/>
    <mergeCell ref="J43:K43"/>
    <mergeCell ref="B31:K31"/>
    <mergeCell ref="C32:K32"/>
    <mergeCell ref="C33:K33"/>
    <mergeCell ref="C34:K34"/>
    <mergeCell ref="B35:B36"/>
    <mergeCell ref="C35:D35"/>
    <mergeCell ref="E35:F35"/>
    <mergeCell ref="G35:H35"/>
    <mergeCell ref="I35:J35"/>
    <mergeCell ref="C36:D36"/>
    <mergeCell ref="E36:F36"/>
    <mergeCell ref="G36:H36"/>
    <mergeCell ref="I36:J36"/>
    <mergeCell ref="B29:C30"/>
    <mergeCell ref="D29:E29"/>
    <mergeCell ref="F29:G29"/>
    <mergeCell ref="H29:I29"/>
    <mergeCell ref="J29:K29"/>
    <mergeCell ref="D30:E30"/>
    <mergeCell ref="F30:G30"/>
    <mergeCell ref="H30:I30"/>
    <mergeCell ref="J30:K30"/>
    <mergeCell ref="C25:K25"/>
    <mergeCell ref="B26:K26"/>
    <mergeCell ref="B27:C28"/>
    <mergeCell ref="D27:K27"/>
    <mergeCell ref="D28:K28"/>
    <mergeCell ref="B21:B22"/>
    <mergeCell ref="C21:E21"/>
    <mergeCell ref="F21:H21"/>
    <mergeCell ref="I21:K21"/>
    <mergeCell ref="C22:E22"/>
    <mergeCell ref="F22:H22"/>
    <mergeCell ref="I22:K22"/>
    <mergeCell ref="C20:K20"/>
    <mergeCell ref="C15:K15"/>
    <mergeCell ref="B16:B17"/>
    <mergeCell ref="C16:E16"/>
    <mergeCell ref="F16:H16"/>
    <mergeCell ref="I16:K16"/>
    <mergeCell ref="C17:E17"/>
    <mergeCell ref="F17:H17"/>
    <mergeCell ref="I17:K17"/>
    <mergeCell ref="B18:C19"/>
    <mergeCell ref="D18:G18"/>
    <mergeCell ref="H18:K18"/>
    <mergeCell ref="D19:G19"/>
    <mergeCell ref="H19:K19"/>
    <mergeCell ref="B10:K10"/>
    <mergeCell ref="C11:K11"/>
    <mergeCell ref="C12:K12"/>
    <mergeCell ref="B13:C14"/>
    <mergeCell ref="D8:K8"/>
    <mergeCell ref="D2:K2"/>
    <mergeCell ref="D3:K3"/>
    <mergeCell ref="D4:K4"/>
    <mergeCell ref="D5:K5"/>
    <mergeCell ref="D6:K6"/>
  </mergeCells>
  <printOptions horizontalCentered="1" verticalCentered="1"/>
  <pageMargins left="0.39370078740157483" right="0.39370078740157483" top="0.39370078740157483" bottom="0.39370078740157483" header="0.31496062992125984" footer="0.31496062992125984"/>
  <pageSetup scale="62"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L55"/>
  <sheetViews>
    <sheetView topLeftCell="B29" workbookViewId="0">
      <selection activeCell="N14" sqref="N14"/>
    </sheetView>
  </sheetViews>
  <sheetFormatPr baseColWidth="10" defaultColWidth="11.3046875" defaultRowHeight="14.15" x14ac:dyDescent="0.35"/>
  <cols>
    <col min="1" max="1" width="15.69140625" style="89" customWidth="1"/>
    <col min="2" max="2" width="35.69140625" style="89" customWidth="1"/>
    <col min="3" max="11" width="13.69140625" style="89" customWidth="1"/>
    <col min="12" max="16384" width="11.3046875" style="89"/>
  </cols>
  <sheetData>
    <row r="1" spans="1:12" ht="14.05" customHeight="1" thickBot="1" x14ac:dyDescent="0.4">
      <c r="D1" s="22"/>
      <c r="E1" s="22"/>
      <c r="F1" s="22"/>
      <c r="G1" s="22"/>
      <c r="H1" s="22"/>
      <c r="I1" s="22"/>
      <c r="J1" s="22"/>
      <c r="K1" s="22"/>
    </row>
    <row r="2" spans="1:12" ht="17.8" customHeight="1" x14ac:dyDescent="0.35">
      <c r="C2" s="31"/>
      <c r="D2" s="409"/>
      <c r="E2" s="480"/>
      <c r="F2" s="480"/>
      <c r="G2" s="480"/>
      <c r="H2" s="480"/>
      <c r="I2" s="480"/>
      <c r="J2" s="480"/>
      <c r="K2" s="410"/>
      <c r="L2" s="23"/>
    </row>
    <row r="3" spans="1:12" ht="17.600000000000001" x14ac:dyDescent="0.35">
      <c r="C3" s="31"/>
      <c r="D3" s="411" t="s">
        <v>71</v>
      </c>
      <c r="E3" s="445"/>
      <c r="F3" s="445"/>
      <c r="G3" s="445"/>
      <c r="H3" s="445"/>
      <c r="I3" s="445"/>
      <c r="J3" s="445"/>
      <c r="K3" s="412"/>
      <c r="L3" s="23"/>
    </row>
    <row r="4" spans="1:12" ht="17.600000000000001" x14ac:dyDescent="0.35">
      <c r="C4" s="31"/>
      <c r="D4" s="411" t="s">
        <v>82</v>
      </c>
      <c r="E4" s="445"/>
      <c r="F4" s="445"/>
      <c r="G4" s="445"/>
      <c r="H4" s="445"/>
      <c r="I4" s="445"/>
      <c r="J4" s="445"/>
      <c r="K4" s="412"/>
      <c r="L4" s="23"/>
    </row>
    <row r="5" spans="1:12" ht="18.75" customHeight="1" x14ac:dyDescent="0.35">
      <c r="C5" s="31"/>
      <c r="D5" s="411" t="s">
        <v>87</v>
      </c>
      <c r="E5" s="445"/>
      <c r="F5" s="445"/>
      <c r="G5" s="445"/>
      <c r="H5" s="445"/>
      <c r="I5" s="445"/>
      <c r="J5" s="445"/>
      <c r="K5" s="412"/>
      <c r="L5" s="23"/>
    </row>
    <row r="6" spans="1:12" ht="18" thickBot="1" x14ac:dyDescent="0.4">
      <c r="C6" s="31"/>
      <c r="D6" s="512" t="s">
        <v>94</v>
      </c>
      <c r="E6" s="513"/>
      <c r="F6" s="513"/>
      <c r="G6" s="513"/>
      <c r="H6" s="513"/>
      <c r="I6" s="513"/>
      <c r="J6" s="513"/>
      <c r="K6" s="514"/>
      <c r="L6" s="23"/>
    </row>
    <row r="7" spans="1:12" ht="13.5" customHeight="1" x14ac:dyDescent="0.35">
      <c r="C7" s="31"/>
      <c r="D7" s="91"/>
      <c r="E7" s="91"/>
      <c r="F7" s="91"/>
      <c r="G7" s="91"/>
      <c r="H7" s="91"/>
      <c r="I7" s="91"/>
      <c r="J7" s="91"/>
      <c r="K7" s="91"/>
      <c r="L7" s="23"/>
    </row>
    <row r="8" spans="1:12" ht="17.600000000000001" x14ac:dyDescent="0.4">
      <c r="D8" s="509" t="s">
        <v>201</v>
      </c>
      <c r="E8" s="510"/>
      <c r="F8" s="510"/>
      <c r="G8" s="510"/>
      <c r="H8" s="510"/>
      <c r="I8" s="510"/>
      <c r="J8" s="510"/>
      <c r="K8" s="511"/>
    </row>
    <row r="9" spans="1:12" ht="14.05" customHeight="1" thickBot="1" x14ac:dyDescent="0.4">
      <c r="B9" s="22"/>
      <c r="C9" s="22"/>
      <c r="D9" s="22"/>
      <c r="E9" s="22"/>
      <c r="F9" s="22"/>
      <c r="G9" s="22"/>
      <c r="H9" s="22"/>
      <c r="I9" s="22"/>
      <c r="J9" s="22"/>
      <c r="K9" s="22"/>
    </row>
    <row r="10" spans="1:12" ht="14.6" x14ac:dyDescent="0.35">
      <c r="A10" s="31"/>
      <c r="B10" s="486" t="s">
        <v>18</v>
      </c>
      <c r="C10" s="487"/>
      <c r="D10" s="487"/>
      <c r="E10" s="487"/>
      <c r="F10" s="487"/>
      <c r="G10" s="487"/>
      <c r="H10" s="487"/>
      <c r="I10" s="487"/>
      <c r="J10" s="487"/>
      <c r="K10" s="488"/>
      <c r="L10" s="23"/>
    </row>
    <row r="11" spans="1:12" ht="30.75" customHeight="1" x14ac:dyDescent="0.35">
      <c r="A11" s="31"/>
      <c r="B11" s="113" t="s">
        <v>0</v>
      </c>
      <c r="C11" s="496" t="str">
        <f>+'B Informac'!H10</f>
        <v>Dirección de Investigación y Desarrollo Tecnológico</v>
      </c>
      <c r="D11" s="497"/>
      <c r="E11" s="497"/>
      <c r="F11" s="497"/>
      <c r="G11" s="497"/>
      <c r="H11" s="497"/>
      <c r="I11" s="497"/>
      <c r="J11" s="497"/>
      <c r="K11" s="498"/>
      <c r="L11" s="23"/>
    </row>
    <row r="12" spans="1:12" ht="30.75" customHeight="1" x14ac:dyDescent="0.35">
      <c r="A12" s="31"/>
      <c r="B12" s="113" t="s">
        <v>114</v>
      </c>
      <c r="C12" s="456" t="str">
        <f>+'C Alineac'!C20</f>
        <v>e</v>
      </c>
      <c r="D12" s="457"/>
      <c r="E12" s="457"/>
      <c r="F12" s="457"/>
      <c r="G12" s="457"/>
      <c r="H12" s="457"/>
      <c r="I12" s="457"/>
      <c r="J12" s="457"/>
      <c r="K12" s="561"/>
      <c r="L12" s="23"/>
    </row>
    <row r="13" spans="1:12" ht="15" customHeight="1" x14ac:dyDescent="0.35">
      <c r="A13" s="31"/>
      <c r="B13" s="452" t="s">
        <v>129</v>
      </c>
      <c r="C13" s="453"/>
      <c r="D13" s="235">
        <v>2015</v>
      </c>
      <c r="E13" s="235">
        <v>2016</v>
      </c>
      <c r="F13" s="235">
        <v>2017</v>
      </c>
      <c r="G13" s="235">
        <v>2018</v>
      </c>
      <c r="H13" s="235">
        <v>2019</v>
      </c>
      <c r="I13" s="235">
        <v>2020</v>
      </c>
      <c r="J13" s="235">
        <v>2021</v>
      </c>
      <c r="K13" s="273"/>
      <c r="L13" s="23"/>
    </row>
    <row r="14" spans="1:12" ht="15" customHeight="1" x14ac:dyDescent="0.35">
      <c r="A14" s="31"/>
      <c r="B14" s="454"/>
      <c r="C14" s="455"/>
      <c r="D14" s="251"/>
      <c r="E14" s="252"/>
      <c r="F14" s="251"/>
      <c r="G14" s="252"/>
      <c r="H14" s="253"/>
      <c r="I14" s="253"/>
      <c r="J14" s="253"/>
      <c r="K14" s="274"/>
      <c r="L14" s="23"/>
    </row>
    <row r="15" spans="1:12" ht="30" customHeight="1" x14ac:dyDescent="0.35">
      <c r="A15" s="31"/>
      <c r="B15" s="114" t="s">
        <v>130</v>
      </c>
      <c r="C15" s="456"/>
      <c r="D15" s="476"/>
      <c r="E15" s="476"/>
      <c r="F15" s="476"/>
      <c r="G15" s="476"/>
      <c r="H15" s="476"/>
      <c r="I15" s="476"/>
      <c r="J15" s="476"/>
      <c r="K15" s="564"/>
      <c r="L15" s="23"/>
    </row>
    <row r="16" spans="1:12" ht="15" customHeight="1" x14ac:dyDescent="0.35">
      <c r="A16" s="31"/>
      <c r="B16" s="491" t="s">
        <v>131</v>
      </c>
      <c r="C16" s="483" t="s">
        <v>119</v>
      </c>
      <c r="D16" s="484"/>
      <c r="E16" s="485"/>
      <c r="F16" s="483" t="s">
        <v>19</v>
      </c>
      <c r="G16" s="484"/>
      <c r="H16" s="485"/>
      <c r="I16" s="483" t="s">
        <v>20</v>
      </c>
      <c r="J16" s="484"/>
      <c r="K16" s="489"/>
      <c r="L16" s="23"/>
    </row>
    <row r="17" spans="1:12" ht="15" customHeight="1" x14ac:dyDescent="0.35">
      <c r="A17" s="31"/>
      <c r="B17" s="492"/>
      <c r="C17" s="493"/>
      <c r="D17" s="494"/>
      <c r="E17" s="495"/>
      <c r="F17" s="493"/>
      <c r="G17" s="494"/>
      <c r="H17" s="495"/>
      <c r="I17" s="493"/>
      <c r="J17" s="494"/>
      <c r="K17" s="499"/>
      <c r="L17" s="23"/>
    </row>
    <row r="18" spans="1:12" ht="15" customHeight="1" x14ac:dyDescent="0.35">
      <c r="A18" s="31"/>
      <c r="B18" s="452" t="s">
        <v>132</v>
      </c>
      <c r="C18" s="453"/>
      <c r="D18" s="500" t="s">
        <v>21</v>
      </c>
      <c r="E18" s="501"/>
      <c r="F18" s="501"/>
      <c r="G18" s="502"/>
      <c r="H18" s="477" t="s">
        <v>22</v>
      </c>
      <c r="I18" s="478"/>
      <c r="J18" s="478"/>
      <c r="K18" s="490"/>
      <c r="L18" s="23"/>
    </row>
    <row r="19" spans="1:12" ht="15" customHeight="1" x14ac:dyDescent="0.35">
      <c r="A19" s="31"/>
      <c r="B19" s="454"/>
      <c r="C19" s="455"/>
      <c r="D19" s="506"/>
      <c r="E19" s="507"/>
      <c r="F19" s="507"/>
      <c r="G19" s="515"/>
      <c r="H19" s="516"/>
      <c r="I19" s="517"/>
      <c r="J19" s="517"/>
      <c r="K19" s="518"/>
      <c r="L19" s="23"/>
    </row>
    <row r="20" spans="1:12" ht="30" customHeight="1" x14ac:dyDescent="0.35">
      <c r="A20" s="31"/>
      <c r="B20" s="115" t="s">
        <v>133</v>
      </c>
      <c r="C20" s="521"/>
      <c r="D20" s="472"/>
      <c r="E20" s="472"/>
      <c r="F20" s="472"/>
      <c r="G20" s="472"/>
      <c r="H20" s="472"/>
      <c r="I20" s="472"/>
      <c r="J20" s="472"/>
      <c r="K20" s="473"/>
      <c r="L20" s="23"/>
    </row>
    <row r="21" spans="1:12" x14ac:dyDescent="0.35">
      <c r="A21" s="31"/>
      <c r="B21" s="519" t="s">
        <v>134</v>
      </c>
      <c r="C21" s="477" t="s">
        <v>46</v>
      </c>
      <c r="D21" s="478"/>
      <c r="E21" s="479"/>
      <c r="F21" s="477" t="s">
        <v>47</v>
      </c>
      <c r="G21" s="478"/>
      <c r="H21" s="479"/>
      <c r="I21" s="477" t="s">
        <v>48</v>
      </c>
      <c r="J21" s="478"/>
      <c r="K21" s="490"/>
      <c r="L21" s="23"/>
    </row>
    <row r="22" spans="1:12" x14ac:dyDescent="0.35">
      <c r="A22" s="31"/>
      <c r="B22" s="520"/>
      <c r="C22" s="516"/>
      <c r="D22" s="517"/>
      <c r="E22" s="522"/>
      <c r="F22" s="516"/>
      <c r="G22" s="517"/>
      <c r="H22" s="522"/>
      <c r="I22" s="516"/>
      <c r="J22" s="517"/>
      <c r="K22" s="518"/>
      <c r="L22" s="23"/>
    </row>
    <row r="23" spans="1:12" ht="30.75" customHeight="1" x14ac:dyDescent="0.35">
      <c r="A23" s="31"/>
      <c r="B23" s="116" t="s">
        <v>135</v>
      </c>
      <c r="C23" s="55"/>
      <c r="D23" s="109" t="s">
        <v>68</v>
      </c>
      <c r="E23" s="110" t="s">
        <v>70</v>
      </c>
      <c r="F23" s="111" t="s">
        <v>69</v>
      </c>
      <c r="G23" s="110" t="s">
        <v>49</v>
      </c>
      <c r="H23" s="112" t="s">
        <v>50</v>
      </c>
      <c r="I23" s="110" t="s">
        <v>51</v>
      </c>
      <c r="J23" s="112" t="s">
        <v>52</v>
      </c>
      <c r="K23" s="117" t="s">
        <v>53</v>
      </c>
      <c r="L23" s="23"/>
    </row>
    <row r="24" spans="1:12" ht="15" customHeight="1" x14ac:dyDescent="0.35">
      <c r="A24" s="31"/>
      <c r="B24" s="118"/>
      <c r="C24" s="56"/>
      <c r="D24" s="57"/>
      <c r="E24" s="243"/>
      <c r="F24" s="241"/>
      <c r="G24" s="57"/>
      <c r="H24" s="58"/>
      <c r="I24" s="242"/>
      <c r="J24" s="240"/>
      <c r="K24" s="119"/>
      <c r="L24" s="23"/>
    </row>
    <row r="25" spans="1:12" ht="30" customHeight="1" thickBot="1" x14ac:dyDescent="0.4">
      <c r="A25" s="31"/>
      <c r="B25" s="114" t="s">
        <v>136</v>
      </c>
      <c r="C25" s="523"/>
      <c r="D25" s="524"/>
      <c r="E25" s="524"/>
      <c r="F25" s="524"/>
      <c r="G25" s="524"/>
      <c r="H25" s="524"/>
      <c r="I25" s="524"/>
      <c r="J25" s="524"/>
      <c r="K25" s="525"/>
      <c r="L25" s="23"/>
    </row>
    <row r="26" spans="1:12" ht="15" thickTop="1" x14ac:dyDescent="0.35">
      <c r="A26" s="31"/>
      <c r="B26" s="531" t="s">
        <v>45</v>
      </c>
      <c r="C26" s="532"/>
      <c r="D26" s="532"/>
      <c r="E26" s="532"/>
      <c r="F26" s="532"/>
      <c r="G26" s="532"/>
      <c r="H26" s="532"/>
      <c r="I26" s="532"/>
      <c r="J26" s="532"/>
      <c r="K26" s="533"/>
      <c r="L26" s="23"/>
    </row>
    <row r="27" spans="1:12" ht="14.25" customHeight="1" x14ac:dyDescent="0.35">
      <c r="A27" s="31"/>
      <c r="B27" s="481" t="s">
        <v>137</v>
      </c>
      <c r="C27" s="482"/>
      <c r="D27" s="503" t="s">
        <v>54</v>
      </c>
      <c r="E27" s="504"/>
      <c r="F27" s="504"/>
      <c r="G27" s="504"/>
      <c r="H27" s="504"/>
      <c r="I27" s="504"/>
      <c r="J27" s="504"/>
      <c r="K27" s="505"/>
      <c r="L27" s="23"/>
    </row>
    <row r="28" spans="1:12" x14ac:dyDescent="0.35">
      <c r="A28" s="31"/>
      <c r="B28" s="454"/>
      <c r="C28" s="455"/>
      <c r="D28" s="506" t="s">
        <v>170</v>
      </c>
      <c r="E28" s="507"/>
      <c r="F28" s="507"/>
      <c r="G28" s="507"/>
      <c r="H28" s="507"/>
      <c r="I28" s="507"/>
      <c r="J28" s="507"/>
      <c r="K28" s="508"/>
      <c r="L28" s="23"/>
    </row>
    <row r="29" spans="1:12" x14ac:dyDescent="0.35">
      <c r="A29" s="31"/>
      <c r="B29" s="452" t="s">
        <v>138</v>
      </c>
      <c r="C29" s="453"/>
      <c r="D29" s="534" t="s">
        <v>55</v>
      </c>
      <c r="E29" s="535"/>
      <c r="F29" s="460" t="s">
        <v>56</v>
      </c>
      <c r="G29" s="460"/>
      <c r="H29" s="460" t="s">
        <v>57</v>
      </c>
      <c r="I29" s="460"/>
      <c r="J29" s="460" t="s">
        <v>44</v>
      </c>
      <c r="K29" s="526"/>
      <c r="L29" s="23"/>
    </row>
    <row r="30" spans="1:12" ht="15.75" customHeight="1" thickBot="1" x14ac:dyDescent="0.4">
      <c r="A30" s="31"/>
      <c r="B30" s="454"/>
      <c r="C30" s="455"/>
      <c r="D30" s="506"/>
      <c r="E30" s="515"/>
      <c r="F30" s="541"/>
      <c r="G30" s="541"/>
      <c r="H30" s="541"/>
      <c r="I30" s="541"/>
      <c r="J30" s="541"/>
      <c r="K30" s="542"/>
      <c r="L30" s="23"/>
    </row>
    <row r="31" spans="1:12" ht="15" thickTop="1" x14ac:dyDescent="0.35">
      <c r="A31" s="31"/>
      <c r="B31" s="531" t="s">
        <v>23</v>
      </c>
      <c r="C31" s="532"/>
      <c r="D31" s="532"/>
      <c r="E31" s="532"/>
      <c r="F31" s="532"/>
      <c r="G31" s="532"/>
      <c r="H31" s="532"/>
      <c r="I31" s="532"/>
      <c r="J31" s="532"/>
      <c r="K31" s="533"/>
      <c r="L31" s="23"/>
    </row>
    <row r="32" spans="1:12" ht="30" customHeight="1" x14ac:dyDescent="0.35">
      <c r="A32" s="31"/>
      <c r="B32" s="114" t="s">
        <v>139</v>
      </c>
      <c r="C32" s="471"/>
      <c r="D32" s="472"/>
      <c r="E32" s="472"/>
      <c r="F32" s="472"/>
      <c r="G32" s="472"/>
      <c r="H32" s="472"/>
      <c r="I32" s="472"/>
      <c r="J32" s="472"/>
      <c r="K32" s="473"/>
      <c r="L32" s="23"/>
    </row>
    <row r="33" spans="1:12" ht="30" customHeight="1" x14ac:dyDescent="0.35">
      <c r="A33" s="31"/>
      <c r="B33" s="120" t="s">
        <v>140</v>
      </c>
      <c r="C33" s="471"/>
      <c r="D33" s="472"/>
      <c r="E33" s="472"/>
      <c r="F33" s="472"/>
      <c r="G33" s="472"/>
      <c r="H33" s="472"/>
      <c r="I33" s="472"/>
      <c r="J33" s="472"/>
      <c r="K33" s="473"/>
      <c r="L33" s="23"/>
    </row>
    <row r="34" spans="1:12" ht="30" customHeight="1" thickBot="1" x14ac:dyDescent="0.4">
      <c r="A34" s="31"/>
      <c r="B34" s="114" t="s">
        <v>141</v>
      </c>
      <c r="C34" s="523"/>
      <c r="D34" s="524"/>
      <c r="E34" s="524"/>
      <c r="F34" s="524"/>
      <c r="G34" s="524"/>
      <c r="H34" s="524"/>
      <c r="I34" s="524"/>
      <c r="J34" s="524"/>
      <c r="K34" s="525"/>
      <c r="L34" s="23"/>
    </row>
    <row r="35" spans="1:12" ht="15" customHeight="1" thickTop="1" x14ac:dyDescent="0.35">
      <c r="A35" s="31"/>
      <c r="B35" s="527" t="s">
        <v>142</v>
      </c>
      <c r="C35" s="474" t="s">
        <v>58</v>
      </c>
      <c r="D35" s="475"/>
      <c r="E35" s="474" t="s">
        <v>59</v>
      </c>
      <c r="F35" s="475"/>
      <c r="G35" s="474" t="s">
        <v>72</v>
      </c>
      <c r="H35" s="475"/>
      <c r="I35" s="536" t="s">
        <v>73</v>
      </c>
      <c r="J35" s="537"/>
      <c r="K35" s="117" t="s">
        <v>74</v>
      </c>
      <c r="L35" s="23"/>
    </row>
    <row r="36" spans="1:12" ht="15" customHeight="1" x14ac:dyDescent="0.35">
      <c r="A36" s="31"/>
      <c r="B36" s="528"/>
      <c r="C36" s="506"/>
      <c r="D36" s="515"/>
      <c r="E36" s="506"/>
      <c r="F36" s="515"/>
      <c r="G36" s="506"/>
      <c r="H36" s="515"/>
      <c r="I36" s="516"/>
      <c r="J36" s="522"/>
      <c r="K36" s="121"/>
      <c r="L36" s="23"/>
    </row>
    <row r="37" spans="1:12" ht="15.75" customHeight="1" x14ac:dyDescent="0.35">
      <c r="A37" s="31"/>
      <c r="B37" s="452" t="s">
        <v>143</v>
      </c>
      <c r="C37" s="453"/>
      <c r="D37" s="503" t="s">
        <v>60</v>
      </c>
      <c r="E37" s="504"/>
      <c r="F37" s="504"/>
      <c r="G37" s="538"/>
      <c r="H37" s="503" t="s">
        <v>61</v>
      </c>
      <c r="I37" s="504"/>
      <c r="J37" s="504"/>
      <c r="K37" s="505"/>
      <c r="L37" s="23"/>
    </row>
    <row r="38" spans="1:12" x14ac:dyDescent="0.35">
      <c r="A38" s="31"/>
      <c r="B38" s="454"/>
      <c r="C38" s="455"/>
      <c r="D38" s="558" t="s">
        <v>96</v>
      </c>
      <c r="E38" s="559"/>
      <c r="F38" s="559"/>
      <c r="G38" s="559"/>
      <c r="H38" s="558" t="s">
        <v>96</v>
      </c>
      <c r="I38" s="559"/>
      <c r="J38" s="559"/>
      <c r="K38" s="560"/>
      <c r="L38" s="23"/>
    </row>
    <row r="39" spans="1:12" ht="25.5" customHeight="1" x14ac:dyDescent="0.35">
      <c r="A39" s="31"/>
      <c r="B39" s="239" t="s">
        <v>144</v>
      </c>
      <c r="C39" s="555"/>
      <c r="D39" s="556"/>
      <c r="E39" s="556"/>
      <c r="F39" s="556"/>
      <c r="G39" s="556"/>
      <c r="H39" s="556"/>
      <c r="I39" s="556"/>
      <c r="J39" s="556"/>
      <c r="K39" s="557"/>
      <c r="L39" s="23"/>
    </row>
    <row r="40" spans="1:12" ht="28.5" customHeight="1" x14ac:dyDescent="0.35">
      <c r="A40" s="31"/>
      <c r="B40" s="114" t="s">
        <v>145</v>
      </c>
      <c r="C40" s="456"/>
      <c r="D40" s="459"/>
      <c r="E40" s="459"/>
      <c r="F40" s="459"/>
      <c r="G40" s="459"/>
      <c r="H40" s="459"/>
      <c r="I40" s="459"/>
      <c r="J40" s="459"/>
      <c r="K40" s="458"/>
      <c r="L40" s="23"/>
    </row>
    <row r="41" spans="1:12" ht="30" customHeight="1" x14ac:dyDescent="0.35">
      <c r="A41" s="31"/>
      <c r="B41" s="114" t="s">
        <v>146</v>
      </c>
      <c r="C41" s="471"/>
      <c r="D41" s="472"/>
      <c r="E41" s="472"/>
      <c r="F41" s="472"/>
      <c r="G41" s="472"/>
      <c r="H41" s="472"/>
      <c r="I41" s="472"/>
      <c r="J41" s="472"/>
      <c r="K41" s="473"/>
      <c r="L41" s="23"/>
    </row>
    <row r="42" spans="1:12" ht="15.75" customHeight="1" x14ac:dyDescent="0.35">
      <c r="A42" s="31"/>
      <c r="B42" s="462" t="s">
        <v>171</v>
      </c>
      <c r="C42" s="463"/>
      <c r="D42" s="463"/>
      <c r="E42" s="464"/>
      <c r="F42" s="460" t="s">
        <v>24</v>
      </c>
      <c r="G42" s="460"/>
      <c r="H42" s="460" t="s">
        <v>62</v>
      </c>
      <c r="I42" s="460"/>
      <c r="J42" s="460" t="s">
        <v>63</v>
      </c>
      <c r="K42" s="526"/>
      <c r="L42" s="23"/>
    </row>
    <row r="43" spans="1:12" ht="15" customHeight="1" x14ac:dyDescent="0.35">
      <c r="A43" s="31"/>
      <c r="B43" s="465"/>
      <c r="C43" s="466"/>
      <c r="D43" s="466"/>
      <c r="E43" s="467"/>
      <c r="F43" s="461"/>
      <c r="G43" s="461"/>
      <c r="H43" s="461"/>
      <c r="I43" s="461"/>
      <c r="J43" s="539">
        <f>SUM(F43:I43)</f>
        <v>0</v>
      </c>
      <c r="K43" s="540"/>
      <c r="L43" s="23"/>
    </row>
    <row r="44" spans="1:12" ht="15" customHeight="1" x14ac:dyDescent="0.35">
      <c r="A44" s="31"/>
      <c r="B44" s="529" t="s">
        <v>147</v>
      </c>
      <c r="C44" s="530"/>
      <c r="D44" s="548" t="s">
        <v>95</v>
      </c>
      <c r="E44" s="548"/>
      <c r="F44" s="548"/>
      <c r="G44" s="548"/>
      <c r="H44" s="548"/>
      <c r="I44" s="548"/>
      <c r="J44" s="548"/>
      <c r="K44" s="549"/>
      <c r="L44" s="23"/>
    </row>
    <row r="45" spans="1:12" ht="15.75" customHeight="1" thickBot="1" x14ac:dyDescent="0.4">
      <c r="A45" s="31"/>
      <c r="B45" s="529" t="s">
        <v>148</v>
      </c>
      <c r="C45" s="530"/>
      <c r="D45" s="548" t="s">
        <v>95</v>
      </c>
      <c r="E45" s="548"/>
      <c r="F45" s="548"/>
      <c r="G45" s="548"/>
      <c r="H45" s="548"/>
      <c r="I45" s="548"/>
      <c r="J45" s="548"/>
      <c r="K45" s="549"/>
      <c r="L45" s="23"/>
    </row>
    <row r="46" spans="1:12" ht="15" thickTop="1" x14ac:dyDescent="0.35">
      <c r="A46" s="31"/>
      <c r="B46" s="531" t="s">
        <v>25</v>
      </c>
      <c r="C46" s="532"/>
      <c r="D46" s="532"/>
      <c r="E46" s="532"/>
      <c r="F46" s="532"/>
      <c r="G46" s="532"/>
      <c r="H46" s="532"/>
      <c r="I46" s="532"/>
      <c r="J46" s="532"/>
      <c r="K46" s="533"/>
      <c r="L46" s="23"/>
    </row>
    <row r="47" spans="1:12" ht="15" customHeight="1" x14ac:dyDescent="0.35">
      <c r="A47" s="31"/>
      <c r="B47" s="529" t="s">
        <v>149</v>
      </c>
      <c r="C47" s="530"/>
      <c r="D47" s="456"/>
      <c r="E47" s="459"/>
      <c r="F47" s="459"/>
      <c r="G47" s="459"/>
      <c r="H47" s="459"/>
      <c r="I47" s="459"/>
      <c r="J47" s="459"/>
      <c r="K47" s="458"/>
      <c r="L47" s="23"/>
    </row>
    <row r="48" spans="1:12" ht="15.75" customHeight="1" thickBot="1" x14ac:dyDescent="0.4">
      <c r="A48" s="31"/>
      <c r="B48" s="529" t="s">
        <v>150</v>
      </c>
      <c r="C48" s="530"/>
      <c r="D48" s="550"/>
      <c r="E48" s="551"/>
      <c r="F48" s="551"/>
      <c r="G48" s="551"/>
      <c r="H48" s="551"/>
      <c r="I48" s="551"/>
      <c r="J48" s="551"/>
      <c r="K48" s="552"/>
      <c r="L48" s="23"/>
    </row>
    <row r="49" spans="1:12" ht="15" thickTop="1" x14ac:dyDescent="0.35">
      <c r="A49" s="31"/>
      <c r="B49" s="531" t="s">
        <v>26</v>
      </c>
      <c r="C49" s="532"/>
      <c r="D49" s="532"/>
      <c r="E49" s="532"/>
      <c r="F49" s="532"/>
      <c r="G49" s="532"/>
      <c r="H49" s="532"/>
      <c r="I49" s="532"/>
      <c r="J49" s="532"/>
      <c r="K49" s="533"/>
      <c r="L49" s="23"/>
    </row>
    <row r="50" spans="1:12" ht="15" customHeight="1" x14ac:dyDescent="0.35">
      <c r="A50" s="31"/>
      <c r="B50" s="529" t="s">
        <v>151</v>
      </c>
      <c r="C50" s="530"/>
      <c r="D50" s="456"/>
      <c r="E50" s="459"/>
      <c r="F50" s="459"/>
      <c r="G50" s="459"/>
      <c r="H50" s="459"/>
      <c r="I50" s="459"/>
      <c r="J50" s="459"/>
      <c r="K50" s="458"/>
      <c r="L50" s="23"/>
    </row>
    <row r="51" spans="1:12" ht="15" customHeight="1" x14ac:dyDescent="0.35">
      <c r="A51" s="31"/>
      <c r="B51" s="529" t="s">
        <v>152</v>
      </c>
      <c r="C51" s="530"/>
      <c r="D51" s="456"/>
      <c r="E51" s="459"/>
      <c r="F51" s="459"/>
      <c r="G51" s="459"/>
      <c r="H51" s="459"/>
      <c r="I51" s="459"/>
      <c r="J51" s="459"/>
      <c r="K51" s="458"/>
      <c r="L51" s="23"/>
    </row>
    <row r="52" spans="1:12" ht="15.75" customHeight="1" thickBot="1" x14ac:dyDescent="0.4">
      <c r="A52" s="31"/>
      <c r="B52" s="553" t="s">
        <v>153</v>
      </c>
      <c r="C52" s="554"/>
      <c r="D52" s="545"/>
      <c r="E52" s="546"/>
      <c r="F52" s="546"/>
      <c r="G52" s="546"/>
      <c r="H52" s="546"/>
      <c r="I52" s="546"/>
      <c r="J52" s="546"/>
      <c r="K52" s="547"/>
      <c r="L52" s="23"/>
    </row>
    <row r="53" spans="1:12" ht="14.6" thickBot="1" x14ac:dyDescent="0.4">
      <c r="B53" s="91"/>
      <c r="C53" s="91"/>
      <c r="D53" s="91"/>
      <c r="E53" s="91"/>
      <c r="F53" s="91"/>
      <c r="G53" s="91"/>
      <c r="H53" s="91"/>
      <c r="I53" s="91"/>
      <c r="J53" s="91"/>
      <c r="K53" s="91"/>
    </row>
    <row r="54" spans="1:12" ht="16.5" customHeight="1" thickTop="1" thickBot="1" x14ac:dyDescent="0.4">
      <c r="A54" s="31"/>
      <c r="B54" s="449" t="str">
        <f>+'B Informac'!F29</f>
        <v>INSTRUCCIONES: Asegurese de tener a mano el Anexo 1. "Instructivo de la HIPNCTI" antes de llenar las celdas con fondo verde claro.</v>
      </c>
      <c r="C54" s="450"/>
      <c r="D54" s="450"/>
      <c r="E54" s="450"/>
      <c r="F54" s="450"/>
      <c r="G54" s="450"/>
      <c r="H54" s="450"/>
      <c r="I54" s="450"/>
      <c r="J54" s="450"/>
      <c r="K54" s="451"/>
      <c r="L54" s="23"/>
    </row>
    <row r="55" spans="1:12" ht="14.6" thickTop="1" x14ac:dyDescent="0.35"/>
  </sheetData>
  <mergeCells count="90">
    <mergeCell ref="B44:C44"/>
    <mergeCell ref="D44:K44"/>
    <mergeCell ref="B45:C45"/>
    <mergeCell ref="D45:K45"/>
    <mergeCell ref="B54:K54"/>
    <mergeCell ref="B48:C48"/>
    <mergeCell ref="D48:K48"/>
    <mergeCell ref="B49:K49"/>
    <mergeCell ref="B50:C50"/>
    <mergeCell ref="D50:K50"/>
    <mergeCell ref="B51:C51"/>
    <mergeCell ref="D51:K51"/>
    <mergeCell ref="B46:K46"/>
    <mergeCell ref="B52:C52"/>
    <mergeCell ref="D52:K52"/>
    <mergeCell ref="B47:C47"/>
    <mergeCell ref="D47:K47"/>
    <mergeCell ref="B37:C38"/>
    <mergeCell ref="D37:G37"/>
    <mergeCell ref="H37:K37"/>
    <mergeCell ref="D38:G38"/>
    <mergeCell ref="H38:K38"/>
    <mergeCell ref="C39:K39"/>
    <mergeCell ref="C40:K40"/>
    <mergeCell ref="C41:K41"/>
    <mergeCell ref="B42:E43"/>
    <mergeCell ref="F42:G42"/>
    <mergeCell ref="H42:I42"/>
    <mergeCell ref="J42:K42"/>
    <mergeCell ref="F43:G43"/>
    <mergeCell ref="H43:I43"/>
    <mergeCell ref="J43:K43"/>
    <mergeCell ref="B31:K31"/>
    <mergeCell ref="C32:K32"/>
    <mergeCell ref="C33:K33"/>
    <mergeCell ref="C34:K34"/>
    <mergeCell ref="B35:B36"/>
    <mergeCell ref="C35:D35"/>
    <mergeCell ref="E35:F35"/>
    <mergeCell ref="G35:H35"/>
    <mergeCell ref="I35:J35"/>
    <mergeCell ref="C36:D36"/>
    <mergeCell ref="E36:F36"/>
    <mergeCell ref="G36:H36"/>
    <mergeCell ref="I36:J36"/>
    <mergeCell ref="B29:C30"/>
    <mergeCell ref="D29:E29"/>
    <mergeCell ref="F29:G29"/>
    <mergeCell ref="H29:I29"/>
    <mergeCell ref="J29:K29"/>
    <mergeCell ref="D30:E30"/>
    <mergeCell ref="F30:G30"/>
    <mergeCell ref="H30:I30"/>
    <mergeCell ref="J30:K30"/>
    <mergeCell ref="C25:K25"/>
    <mergeCell ref="B26:K26"/>
    <mergeCell ref="B27:C28"/>
    <mergeCell ref="D27:K27"/>
    <mergeCell ref="D28:K28"/>
    <mergeCell ref="B21:B22"/>
    <mergeCell ref="C21:E21"/>
    <mergeCell ref="F21:H21"/>
    <mergeCell ref="I21:K21"/>
    <mergeCell ref="C22:E22"/>
    <mergeCell ref="F22:H22"/>
    <mergeCell ref="I22:K22"/>
    <mergeCell ref="C20:K20"/>
    <mergeCell ref="C15:K15"/>
    <mergeCell ref="B16:B17"/>
    <mergeCell ref="C16:E16"/>
    <mergeCell ref="F16:H16"/>
    <mergeCell ref="I16:K16"/>
    <mergeCell ref="C17:E17"/>
    <mergeCell ref="F17:H17"/>
    <mergeCell ref="I17:K17"/>
    <mergeCell ref="B18:C19"/>
    <mergeCell ref="D18:G18"/>
    <mergeCell ref="H18:K18"/>
    <mergeCell ref="D19:G19"/>
    <mergeCell ref="H19:K19"/>
    <mergeCell ref="B10:K10"/>
    <mergeCell ref="C11:K11"/>
    <mergeCell ref="C12:K12"/>
    <mergeCell ref="B13:C14"/>
    <mergeCell ref="D8:K8"/>
    <mergeCell ref="D2:K2"/>
    <mergeCell ref="D3:K3"/>
    <mergeCell ref="D4:K4"/>
    <mergeCell ref="D5:K5"/>
    <mergeCell ref="D6:K6"/>
  </mergeCells>
  <printOptions horizontalCentered="1" verticalCentered="1"/>
  <pageMargins left="0.39370078740157483" right="0.39370078740157483" top="0.39370078740157483" bottom="0.39370078740157483" header="0.31496062992125984" footer="0.31496062992125984"/>
  <pageSetup scale="62"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pageSetUpPr fitToPage="1"/>
  </sheetPr>
  <dimension ref="A1:AE18"/>
  <sheetViews>
    <sheetView topLeftCell="M1" zoomScale="70" zoomScaleNormal="70" workbookViewId="0">
      <selection activeCell="AA12" sqref="AA12"/>
    </sheetView>
  </sheetViews>
  <sheetFormatPr baseColWidth="10" defaultColWidth="11.3046875" defaultRowHeight="14.15" x14ac:dyDescent="0.35"/>
  <cols>
    <col min="1" max="1" width="5.69140625" style="59" customWidth="1"/>
    <col min="2" max="2" width="11.3046875" style="59"/>
    <col min="3" max="4" width="30.69140625" style="59" customWidth="1"/>
    <col min="5" max="11" width="6.69140625" style="59" customWidth="1"/>
    <col min="12" max="13" width="14.765625" style="59" customWidth="1"/>
    <col min="14" max="14" width="17.3046875" style="59" customWidth="1"/>
    <col min="15" max="15" width="18.69140625" style="59" customWidth="1"/>
    <col min="16" max="16" width="14.765625" style="59" customWidth="1"/>
    <col min="17" max="18" width="16.69140625" style="59" customWidth="1"/>
    <col min="19" max="19" width="19.15234375" style="59" customWidth="1"/>
    <col min="20" max="21" width="14.765625" style="59" customWidth="1"/>
    <col min="22" max="22" width="17" style="59" customWidth="1"/>
    <col min="23" max="23" width="19" style="59" customWidth="1"/>
    <col min="24" max="25" width="14.765625" style="59" customWidth="1"/>
    <col min="26" max="26" width="17.69140625" style="59" customWidth="1"/>
    <col min="27" max="27" width="21.07421875" style="59" customWidth="1"/>
    <col min="28" max="16384" width="11.3046875" style="59"/>
  </cols>
  <sheetData>
    <row r="1" spans="2:31" s="21" customFormat="1" x14ac:dyDescent="0.35">
      <c r="D1" s="22"/>
      <c r="E1" s="22"/>
      <c r="F1" s="22"/>
      <c r="G1" s="22"/>
      <c r="H1" s="22"/>
      <c r="I1" s="22"/>
      <c r="J1" s="22"/>
      <c r="K1" s="22"/>
      <c r="L1" s="22"/>
      <c r="M1" s="22"/>
      <c r="N1" s="22"/>
      <c r="O1" s="22"/>
      <c r="P1" s="22"/>
      <c r="Q1" s="22"/>
      <c r="R1" s="22"/>
      <c r="S1" s="22"/>
      <c r="T1" s="22"/>
      <c r="U1" s="22"/>
    </row>
    <row r="2" spans="2:31" s="21" customFormat="1" ht="18.75" customHeight="1" x14ac:dyDescent="0.35">
      <c r="C2" s="31"/>
      <c r="D2" s="571" t="s">
        <v>71</v>
      </c>
      <c r="E2" s="572"/>
      <c r="F2" s="572"/>
      <c r="G2" s="572"/>
      <c r="H2" s="572"/>
      <c r="I2" s="572"/>
      <c r="J2" s="572"/>
      <c r="K2" s="572"/>
      <c r="L2" s="572"/>
      <c r="M2" s="572"/>
      <c r="N2" s="572"/>
      <c r="O2" s="572"/>
      <c r="P2" s="572"/>
      <c r="Q2" s="572"/>
      <c r="R2" s="572"/>
      <c r="S2" s="572"/>
      <c r="T2" s="572"/>
      <c r="U2" s="572"/>
      <c r="V2" s="572"/>
      <c r="W2" s="572"/>
      <c r="X2" s="572"/>
      <c r="Y2" s="572"/>
      <c r="Z2" s="572"/>
      <c r="AA2" s="573"/>
    </row>
    <row r="3" spans="2:31" s="21" customFormat="1" ht="18.75" customHeight="1" x14ac:dyDescent="0.35">
      <c r="C3" s="31"/>
      <c r="D3" s="574" t="s">
        <v>82</v>
      </c>
      <c r="E3" s="445"/>
      <c r="F3" s="445"/>
      <c r="G3" s="445"/>
      <c r="H3" s="445"/>
      <c r="I3" s="445"/>
      <c r="J3" s="445"/>
      <c r="K3" s="445"/>
      <c r="L3" s="445"/>
      <c r="M3" s="445"/>
      <c r="N3" s="445"/>
      <c r="O3" s="445"/>
      <c r="P3" s="445"/>
      <c r="Q3" s="445"/>
      <c r="R3" s="445"/>
      <c r="S3" s="445"/>
      <c r="T3" s="445"/>
      <c r="U3" s="445"/>
      <c r="V3" s="445"/>
      <c r="W3" s="445"/>
      <c r="X3" s="445"/>
      <c r="Y3" s="445"/>
      <c r="Z3" s="445"/>
      <c r="AA3" s="575"/>
    </row>
    <row r="4" spans="2:31" s="21" customFormat="1" ht="18.75" customHeight="1" x14ac:dyDescent="0.35">
      <c r="C4" s="31"/>
      <c r="D4" s="574" t="s">
        <v>87</v>
      </c>
      <c r="E4" s="445"/>
      <c r="F4" s="445"/>
      <c r="G4" s="445"/>
      <c r="H4" s="445"/>
      <c r="I4" s="445"/>
      <c r="J4" s="445"/>
      <c r="K4" s="445"/>
      <c r="L4" s="445"/>
      <c r="M4" s="445"/>
      <c r="N4" s="445"/>
      <c r="O4" s="445"/>
      <c r="P4" s="445"/>
      <c r="Q4" s="445"/>
      <c r="R4" s="445"/>
      <c r="S4" s="445"/>
      <c r="T4" s="445"/>
      <c r="U4" s="445"/>
      <c r="V4" s="445"/>
      <c r="W4" s="445"/>
      <c r="X4" s="445"/>
      <c r="Y4" s="445"/>
      <c r="Z4" s="445"/>
      <c r="AA4" s="575"/>
    </row>
    <row r="5" spans="2:31" s="21" customFormat="1" ht="18.75" customHeight="1" x14ac:dyDescent="0.35">
      <c r="C5" s="31"/>
      <c r="D5" s="574" t="s">
        <v>94</v>
      </c>
      <c r="E5" s="445"/>
      <c r="F5" s="445"/>
      <c r="G5" s="445"/>
      <c r="H5" s="445"/>
      <c r="I5" s="445"/>
      <c r="J5" s="445"/>
      <c r="K5" s="445"/>
      <c r="L5" s="445"/>
      <c r="M5" s="445"/>
      <c r="N5" s="445"/>
      <c r="O5" s="445"/>
      <c r="P5" s="445"/>
      <c r="Q5" s="445"/>
      <c r="R5" s="445"/>
      <c r="S5" s="445"/>
      <c r="T5" s="445"/>
      <c r="U5" s="445"/>
      <c r="V5" s="445"/>
      <c r="W5" s="445"/>
      <c r="X5" s="445"/>
      <c r="Y5" s="445"/>
      <c r="Z5" s="445"/>
      <c r="AA5" s="575"/>
    </row>
    <row r="6" spans="2:31" s="21" customFormat="1" x14ac:dyDescent="0.35">
      <c r="D6" s="42"/>
      <c r="E6" s="91"/>
      <c r="F6" s="91"/>
      <c r="G6" s="91"/>
      <c r="H6" s="42"/>
      <c r="I6" s="42"/>
      <c r="J6" s="42"/>
      <c r="K6" s="42"/>
      <c r="L6" s="42"/>
      <c r="M6" s="42"/>
      <c r="N6" s="42"/>
      <c r="O6" s="42"/>
      <c r="P6" s="42"/>
      <c r="Q6" s="42"/>
      <c r="R6" s="42"/>
      <c r="S6" s="42"/>
      <c r="T6" s="42"/>
      <c r="U6" s="42"/>
    </row>
    <row r="7" spans="2:31" s="21" customFormat="1" ht="21.75" customHeight="1" x14ac:dyDescent="0.4">
      <c r="D7" s="415" t="s">
        <v>65</v>
      </c>
      <c r="E7" s="416"/>
      <c r="F7" s="416"/>
      <c r="G7" s="416"/>
      <c r="H7" s="416"/>
      <c r="I7" s="416"/>
      <c r="J7" s="416"/>
      <c r="K7" s="416"/>
      <c r="L7" s="416"/>
      <c r="M7" s="416"/>
      <c r="N7" s="416"/>
      <c r="O7" s="416"/>
      <c r="P7" s="416"/>
      <c r="Q7" s="416"/>
      <c r="R7" s="416"/>
      <c r="S7" s="416"/>
      <c r="T7" s="416"/>
      <c r="U7" s="416"/>
      <c r="V7" s="416"/>
      <c r="W7" s="416"/>
      <c r="X7" s="416"/>
      <c r="Y7" s="416"/>
      <c r="Z7" s="416"/>
      <c r="AA7" s="417"/>
    </row>
    <row r="8" spans="2:31" ht="14.6" thickBot="1" x14ac:dyDescent="0.4"/>
    <row r="9" spans="2:31" ht="15" customHeight="1" x14ac:dyDescent="0.35">
      <c r="B9" s="580" t="s">
        <v>4</v>
      </c>
      <c r="C9" s="582" t="s">
        <v>114</v>
      </c>
      <c r="D9" s="584" t="s">
        <v>154</v>
      </c>
      <c r="E9" s="577" t="s">
        <v>155</v>
      </c>
      <c r="F9" s="577"/>
      <c r="G9" s="577"/>
      <c r="H9" s="577"/>
      <c r="I9" s="577"/>
      <c r="J9" s="577"/>
      <c r="K9" s="586"/>
      <c r="L9" s="579" t="s">
        <v>156</v>
      </c>
      <c r="M9" s="577"/>
      <c r="N9" s="577"/>
      <c r="O9" s="578"/>
      <c r="P9" s="576" t="s">
        <v>157</v>
      </c>
      <c r="Q9" s="577"/>
      <c r="R9" s="577"/>
      <c r="S9" s="586"/>
      <c r="T9" s="579" t="s">
        <v>158</v>
      </c>
      <c r="U9" s="577"/>
      <c r="V9" s="577"/>
      <c r="W9" s="578"/>
      <c r="X9" s="576" t="s">
        <v>159</v>
      </c>
      <c r="Y9" s="577"/>
      <c r="Z9" s="577"/>
      <c r="AA9" s="578"/>
    </row>
    <row r="10" spans="2:31" x14ac:dyDescent="0.35">
      <c r="B10" s="581"/>
      <c r="C10" s="583"/>
      <c r="D10" s="585"/>
      <c r="E10" s="126">
        <v>2015</v>
      </c>
      <c r="F10" s="126">
        <v>2016</v>
      </c>
      <c r="G10" s="126">
        <v>2017</v>
      </c>
      <c r="H10" s="127">
        <v>2018</v>
      </c>
      <c r="I10" s="127">
        <v>2019</v>
      </c>
      <c r="J10" s="127">
        <v>2020</v>
      </c>
      <c r="K10" s="177">
        <v>2021</v>
      </c>
      <c r="L10" s="179" t="s">
        <v>160</v>
      </c>
      <c r="M10" s="127" t="s">
        <v>161</v>
      </c>
      <c r="N10" s="127" t="s">
        <v>162</v>
      </c>
      <c r="O10" s="128" t="s">
        <v>163</v>
      </c>
      <c r="P10" s="179" t="s">
        <v>160</v>
      </c>
      <c r="Q10" s="127" t="s">
        <v>161</v>
      </c>
      <c r="R10" s="127" t="s">
        <v>162</v>
      </c>
      <c r="S10" s="128" t="s">
        <v>163</v>
      </c>
      <c r="T10" s="179" t="s">
        <v>160</v>
      </c>
      <c r="U10" s="127" t="s">
        <v>161</v>
      </c>
      <c r="V10" s="127" t="s">
        <v>162</v>
      </c>
      <c r="W10" s="128" t="s">
        <v>163</v>
      </c>
      <c r="X10" s="179" t="s">
        <v>160</v>
      </c>
      <c r="Y10" s="127" t="s">
        <v>161</v>
      </c>
      <c r="Z10" s="127" t="s">
        <v>162</v>
      </c>
      <c r="AA10" s="128" t="s">
        <v>163</v>
      </c>
      <c r="AB10" s="155"/>
      <c r="AC10" s="155"/>
      <c r="AD10" s="155"/>
      <c r="AE10" s="155"/>
    </row>
    <row r="11" spans="2:31" ht="92.05" customHeight="1" x14ac:dyDescent="0.35">
      <c r="B11" s="131">
        <v>1</v>
      </c>
      <c r="C11" s="303" t="str">
        <f>+'C Alineac'!C16</f>
        <v>P.03.01. Porcentaje de implementación de la Política Nacional de Sociedad y Economía Basadas en el  Conocimiento Porcentaje de implementación de la  con aprovechaminto de los actores impactados.</v>
      </c>
      <c r="D11" s="254" t="str">
        <f>+'D1 Ficha'!C32</f>
        <v xml:space="preserve">Número de componentes desarrollados de Política Pública en Ciencia, Tecnología e Innovación / Total de componentes de Política Pública en Ciencia, Tecnología e Innovación a desarrollar * 100 . </v>
      </c>
      <c r="E11" s="327">
        <f>+'D1 Ficha'!D14</f>
        <v>0.25</v>
      </c>
      <c r="F11" s="327">
        <f>+'D1 Ficha'!E14</f>
        <v>0.5</v>
      </c>
      <c r="G11" s="327">
        <f>+'D1 Ficha'!F14</f>
        <v>0.75</v>
      </c>
      <c r="H11" s="327">
        <f>+'D1 Ficha'!G14</f>
        <v>1</v>
      </c>
      <c r="I11" s="327">
        <f>+'D1 Ficha'!H14</f>
        <v>1</v>
      </c>
      <c r="J11" s="327">
        <f>+'D1 Ficha'!I14</f>
        <v>1</v>
      </c>
      <c r="K11" s="328">
        <f>+'D1 Ficha'!J14</f>
        <v>1</v>
      </c>
      <c r="L11" s="329"/>
      <c r="M11" s="339">
        <v>0.25</v>
      </c>
      <c r="N11" s="330">
        <v>8</v>
      </c>
      <c r="O11" s="254" t="s">
        <v>261</v>
      </c>
      <c r="P11" s="331"/>
      <c r="Q11" s="339">
        <v>0.5</v>
      </c>
      <c r="R11" s="330">
        <v>20</v>
      </c>
      <c r="S11" s="348" t="s">
        <v>261</v>
      </c>
      <c r="T11" s="334"/>
      <c r="U11" s="327">
        <v>0.75</v>
      </c>
      <c r="V11" s="330">
        <v>2</v>
      </c>
      <c r="W11" s="351" t="s">
        <v>262</v>
      </c>
      <c r="X11" s="336"/>
      <c r="Y11" s="337">
        <v>0.25</v>
      </c>
      <c r="Z11" s="330">
        <v>10</v>
      </c>
      <c r="AA11" s="349" t="s">
        <v>261</v>
      </c>
    </row>
    <row r="12" spans="2:31" ht="89.05" customHeight="1" x14ac:dyDescent="0.35">
      <c r="B12" s="131">
        <v>2</v>
      </c>
      <c r="C12" s="130" t="str">
        <f>+'C Alineac'!C17</f>
        <v>Porcentaje de actores registrados en el Sistema de Información Nacional de Ciencia y Tecnología con aprovechamiento de la plataforma.</v>
      </c>
      <c r="D12" s="254" t="str">
        <f>+'D2 Ficha '!C32</f>
        <v>Etapas del proceso de desarrollo e implementación ejecutadas satisfactoriamente/ Etapas del proceso de desarrollo programadas *100</v>
      </c>
      <c r="E12" s="327" t="str">
        <f>+'D2 Ficha '!D14</f>
        <v>16.6%</v>
      </c>
      <c r="F12" s="327">
        <f>+'D2 Ficha '!E14</f>
        <v>0.33300000000000002</v>
      </c>
      <c r="G12" s="327">
        <f>+'D2 Ficha '!F14</f>
        <v>0.5</v>
      </c>
      <c r="H12" s="327">
        <f>+'D2 Ficha '!G14</f>
        <v>0.66</v>
      </c>
      <c r="I12" s="327">
        <f>+'D2 Ficha '!H14</f>
        <v>0.75</v>
      </c>
      <c r="J12" s="327">
        <f>+'D2 Ficha '!I14</f>
        <v>0.9</v>
      </c>
      <c r="K12" s="327">
        <f>+'D2 Ficha '!J14</f>
        <v>1</v>
      </c>
      <c r="L12" s="338"/>
      <c r="M12" s="339">
        <v>0.16600000000000001</v>
      </c>
      <c r="N12" s="330">
        <v>11</v>
      </c>
      <c r="O12" s="254" t="s">
        <v>261</v>
      </c>
      <c r="P12" s="340"/>
      <c r="Q12" s="339">
        <v>0.33300000000000002</v>
      </c>
      <c r="R12" s="330">
        <v>60</v>
      </c>
      <c r="S12" s="348" t="s">
        <v>261</v>
      </c>
      <c r="T12" s="338"/>
      <c r="U12" s="327">
        <v>0.5</v>
      </c>
      <c r="V12" s="330">
        <v>50</v>
      </c>
      <c r="W12" s="351" t="s">
        <v>262</v>
      </c>
      <c r="X12" s="341"/>
      <c r="Y12" s="327">
        <v>0.66</v>
      </c>
      <c r="Z12" s="330">
        <v>70</v>
      </c>
      <c r="AA12" s="349" t="s">
        <v>261</v>
      </c>
    </row>
    <row r="13" spans="2:31" ht="106.1" customHeight="1" x14ac:dyDescent="0.35">
      <c r="B13" s="131">
        <v>3</v>
      </c>
      <c r="C13" s="130" t="str">
        <f>+'C Alineac'!C18</f>
        <v>Número de insumos técnico-científicos para convocatorias anuales de la Secretaría Técnica del Fondo de Incentivos, MICITT.</v>
      </c>
      <c r="D13" s="254" t="str">
        <f>+'D3 Ficha  '!C32</f>
        <v>Número de Convocatorias propuestas por la Dirección de Investigación y Desarrollo Tecnológico.</v>
      </c>
      <c r="E13" s="237">
        <f>+'D3 Ficha  '!D14</f>
        <v>5</v>
      </c>
      <c r="F13" s="237">
        <f>+'D3 Ficha  '!E14</f>
        <v>5</v>
      </c>
      <c r="G13" s="237">
        <f>+'D3 Ficha  '!F14</f>
        <v>5</v>
      </c>
      <c r="H13" s="237">
        <f>+'D3 Ficha  '!G14</f>
        <v>5</v>
      </c>
      <c r="I13" s="237">
        <f>+'D3 Ficha  '!H14</f>
        <v>5</v>
      </c>
      <c r="J13" s="237">
        <f>+'D3 Ficha  '!I14</f>
        <v>5</v>
      </c>
      <c r="K13" s="237">
        <f>+'D3 Ficha  '!J14</f>
        <v>5</v>
      </c>
      <c r="L13" s="329">
        <v>5</v>
      </c>
      <c r="M13" s="327"/>
      <c r="N13" s="347">
        <v>0</v>
      </c>
      <c r="O13" s="350" t="s">
        <v>323</v>
      </c>
      <c r="P13" s="342">
        <v>5</v>
      </c>
      <c r="Q13" s="327"/>
      <c r="R13" s="347">
        <v>0</v>
      </c>
      <c r="S13" s="350" t="s">
        <v>323</v>
      </c>
      <c r="T13" s="329">
        <v>5</v>
      </c>
      <c r="U13" s="332"/>
      <c r="V13" s="347">
        <v>0</v>
      </c>
      <c r="W13" s="350" t="s">
        <v>323</v>
      </c>
      <c r="X13" s="343">
        <v>5</v>
      </c>
      <c r="Y13" s="332"/>
      <c r="Z13" s="347">
        <v>0</v>
      </c>
      <c r="AA13" s="350" t="s">
        <v>323</v>
      </c>
    </row>
    <row r="14" spans="2:31" ht="44.25" hidden="1" customHeight="1" x14ac:dyDescent="0.35">
      <c r="B14" s="131">
        <v>4</v>
      </c>
      <c r="C14" s="130" t="str">
        <f>+'C Alineac'!C19</f>
        <v>d</v>
      </c>
      <c r="D14" s="254">
        <f>+'D4 Ficha   '!C32</f>
        <v>0</v>
      </c>
      <c r="E14" s="237">
        <f>+'D4 Ficha   '!D14</f>
        <v>0</v>
      </c>
      <c r="F14" s="237">
        <f>+'D4 Ficha   '!E14</f>
        <v>0</v>
      </c>
      <c r="G14" s="237">
        <f>+'D4 Ficha   '!F14</f>
        <v>0</v>
      </c>
      <c r="H14" s="237">
        <f>+'D4 Ficha   '!G14</f>
        <v>0</v>
      </c>
      <c r="I14" s="237">
        <f>+'D4 Ficha   '!H14</f>
        <v>0</v>
      </c>
      <c r="J14" s="237">
        <f>+'D4 Ficha   '!I14</f>
        <v>0</v>
      </c>
      <c r="K14" s="237">
        <f>+'D4 Ficha   '!J14</f>
        <v>0</v>
      </c>
      <c r="L14" s="338"/>
      <c r="M14" s="332"/>
      <c r="N14" s="344"/>
      <c r="O14" s="345"/>
      <c r="P14" s="341"/>
      <c r="Q14" s="332"/>
      <c r="R14" s="344"/>
      <c r="S14" s="333"/>
      <c r="T14" s="338"/>
      <c r="U14" s="332"/>
      <c r="V14" s="344"/>
      <c r="W14" s="335"/>
      <c r="X14" s="341"/>
      <c r="Y14" s="332"/>
      <c r="Z14" s="344"/>
      <c r="AA14" s="335"/>
    </row>
    <row r="15" spans="2:31" ht="44.25" hidden="1" customHeight="1" x14ac:dyDescent="0.35">
      <c r="B15" s="131">
        <v>5</v>
      </c>
      <c r="C15" s="130" t="str">
        <f>+'C Alineac'!C20</f>
        <v>e</v>
      </c>
      <c r="D15" s="254">
        <f>+'D5 Ficha   '!C32</f>
        <v>0</v>
      </c>
      <c r="E15" s="237">
        <f>+'D5 Ficha   '!D14</f>
        <v>0</v>
      </c>
      <c r="F15" s="237">
        <f>+'D5 Ficha   '!E14</f>
        <v>0</v>
      </c>
      <c r="G15" s="237">
        <f>+'D5 Ficha   '!F14</f>
        <v>0</v>
      </c>
      <c r="H15" s="237">
        <f>+'D5 Ficha   '!G14</f>
        <v>0</v>
      </c>
      <c r="I15" s="237">
        <f>+'D5 Ficha   '!H14</f>
        <v>0</v>
      </c>
      <c r="J15" s="237">
        <f>+'D5 Ficha   '!I14</f>
        <v>0</v>
      </c>
      <c r="K15" s="237">
        <f>+'D5 Ficha   '!J14</f>
        <v>0</v>
      </c>
      <c r="L15" s="338"/>
      <c r="M15" s="332"/>
      <c r="N15" s="344"/>
      <c r="O15" s="345"/>
      <c r="P15" s="341"/>
      <c r="Q15" s="332"/>
      <c r="R15" s="344"/>
      <c r="S15" s="333"/>
      <c r="T15" s="338"/>
      <c r="U15" s="332"/>
      <c r="V15" s="344"/>
      <c r="W15" s="335"/>
      <c r="X15" s="341"/>
      <c r="Y15" s="332"/>
      <c r="Z15" s="344"/>
      <c r="AA15" s="335"/>
    </row>
    <row r="16" spans="2:31" ht="14.6" thickBot="1" x14ac:dyDescent="0.4">
      <c r="B16" s="132" t="s">
        <v>5</v>
      </c>
      <c r="C16" s="133"/>
      <c r="D16" s="133"/>
      <c r="E16" s="133"/>
      <c r="F16" s="133"/>
      <c r="G16" s="133"/>
      <c r="H16" s="133"/>
      <c r="I16" s="133"/>
      <c r="J16" s="133"/>
      <c r="K16" s="178"/>
      <c r="L16" s="352"/>
      <c r="M16" s="353"/>
      <c r="N16" s="354">
        <f>SUM(N11:N15)</f>
        <v>19</v>
      </c>
      <c r="O16" s="355"/>
      <c r="P16" s="356"/>
      <c r="Q16" s="353"/>
      <c r="R16" s="354">
        <f>SUM(R11:R15)</f>
        <v>80</v>
      </c>
      <c r="S16" s="357"/>
      <c r="T16" s="352"/>
      <c r="U16" s="353"/>
      <c r="V16" s="354">
        <f>SUM(V11:V15)</f>
        <v>52</v>
      </c>
      <c r="W16" s="355"/>
      <c r="X16" s="356"/>
      <c r="Y16" s="353"/>
      <c r="Z16" s="354">
        <f>SUM(Z11:Z15)</f>
        <v>80</v>
      </c>
      <c r="AA16" s="346"/>
    </row>
    <row r="17" spans="1:28" ht="14.6" thickBot="1" x14ac:dyDescent="0.4"/>
    <row r="18" spans="1:28" s="21" customFormat="1" ht="16.5" customHeight="1" thickBot="1" x14ac:dyDescent="0.4">
      <c r="A18" s="31"/>
      <c r="B18" s="420" t="str">
        <f>+'B Informac'!F29</f>
        <v>INSTRUCCIONES: Asegurese de tener a mano el Anexo 1. "Instructivo de la HIPNCTI" antes de llenar las celdas con fondo verde claro.</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2"/>
      <c r="AB18" s="23"/>
    </row>
  </sheetData>
  <sheetProtection insertColumns="0" insertRows="0"/>
  <mergeCells count="14">
    <mergeCell ref="B18:AA18"/>
    <mergeCell ref="D2:AA2"/>
    <mergeCell ref="D3:AA3"/>
    <mergeCell ref="D4:AA4"/>
    <mergeCell ref="D5:AA5"/>
    <mergeCell ref="D7:AA7"/>
    <mergeCell ref="X9:AA9"/>
    <mergeCell ref="L9:O9"/>
    <mergeCell ref="B9:B10"/>
    <mergeCell ref="C9:C10"/>
    <mergeCell ref="D9:D10"/>
    <mergeCell ref="E9:K9"/>
    <mergeCell ref="P9:S9"/>
    <mergeCell ref="T9:W9"/>
  </mergeCells>
  <printOptions horizontalCentered="1" verticalCentered="1"/>
  <pageMargins left="0.39370078740157483" right="0.39370078740157483" top="0.39370078740157483" bottom="0.39370078740157483" header="0.31496062992125984" footer="0.31496062992125984"/>
  <pageSetup scale="94" fitToWidth="2"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A Presentac</vt:lpstr>
      <vt:lpstr>B Informac</vt:lpstr>
      <vt:lpstr>C Alineac</vt:lpstr>
      <vt:lpstr>D1 Ficha</vt:lpstr>
      <vt:lpstr>D2 Ficha </vt:lpstr>
      <vt:lpstr>D3 Ficha  </vt:lpstr>
      <vt:lpstr>D4 Ficha   </vt:lpstr>
      <vt:lpstr>D5 Ficha   </vt:lpstr>
      <vt:lpstr>E Programac</vt:lpstr>
      <vt:lpstr>F Plan 2017</vt:lpstr>
      <vt:lpstr>F Plan 2018</vt:lpstr>
      <vt:lpstr>G. Cumplimiento</vt:lpstr>
      <vt:lpstr>H. Acciones Mejora</vt:lpstr>
      <vt:lpstr>I.Verificación Metas</vt:lpstr>
      <vt:lpstr>'A Presentac'!Área_de_impresión</vt:lpstr>
      <vt:lpstr>'B Informac'!Área_de_impresión</vt:lpstr>
      <vt:lpstr>'C Alineac'!Área_de_impresión</vt:lpstr>
      <vt:lpstr>'D1 Ficha'!Área_de_impresión</vt:lpstr>
      <vt:lpstr>'D2 Ficha '!Área_de_impresión</vt:lpstr>
      <vt:lpstr>'D3 Ficha  '!Área_de_impresión</vt:lpstr>
      <vt:lpstr>'D4 Ficha   '!Área_de_impresión</vt:lpstr>
      <vt:lpstr>'D5 Ficha   '!Área_de_impresión</vt:lpstr>
      <vt:lpstr>'E Programac'!Área_de_impresión</vt:lpstr>
      <vt:lpstr>'F Plan 2017'!Área_de_impresión</vt:lpstr>
      <vt:lpstr>'F Plan 2018'!Área_de_impresión</vt:lpstr>
      <vt:lpstr>'G. Cumplimiento'!Área_de_impresión</vt:lpstr>
      <vt:lpstr>'H. Acciones Mejora'!Área_de_impresión</vt:lpstr>
      <vt:lpstr>'I.Verificación Metas'!Área_de_impresión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alberto.delgado</dc:creator>
  <cp:lastModifiedBy>Ana Vargas Obando</cp:lastModifiedBy>
  <cp:lastPrinted>2015-05-04T20:54:53Z</cp:lastPrinted>
  <dcterms:created xsi:type="dcterms:W3CDTF">2015-03-31T20:18:46Z</dcterms:created>
  <dcterms:modified xsi:type="dcterms:W3CDTF">2019-10-04T19:57:19Z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7847b33a-e6bf-4bb5-88a5-9f908f460352</vt:lpwstr>
  </property>
</Properties>
</file>