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2021\STM-COMMCA\Reuniones\consejo Ministras\14 de abril 2021\"/>
    </mc:Choice>
  </mc:AlternateContent>
  <xr:revisionPtr revIDLastSave="0" documentId="8_{8226900A-0211-4EFA-B689-7DD05DE2ECD9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Plantilla Evalua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F50" i="1"/>
  <c r="G50" i="1"/>
  <c r="H44" i="1"/>
  <c r="G44" i="1"/>
  <c r="F44" i="1"/>
  <c r="H38" i="1"/>
  <c r="G38" i="1"/>
  <c r="F38" i="1"/>
  <c r="H34" i="1"/>
  <c r="G34" i="1"/>
  <c r="F34" i="1"/>
  <c r="H28" i="1"/>
  <c r="G28" i="1"/>
  <c r="F28" i="1"/>
  <c r="H23" i="1"/>
  <c r="G23" i="1"/>
  <c r="F23" i="1"/>
  <c r="H17" i="1"/>
  <c r="G17" i="1"/>
  <c r="F17" i="1"/>
  <c r="F10" i="1"/>
  <c r="H10" i="1"/>
  <c r="G10" i="1"/>
  <c r="H4" i="1"/>
  <c r="G4" i="1"/>
  <c r="F4" i="1"/>
  <c r="H57" i="1" l="1"/>
  <c r="F57" i="1"/>
  <c r="G57" i="1"/>
  <c r="E50" i="1"/>
  <c r="E44" i="1"/>
  <c r="E38" i="1"/>
  <c r="E34" i="1"/>
  <c r="E28" i="1"/>
  <c r="E23" i="1"/>
  <c r="E17" i="1"/>
  <c r="E10" i="1"/>
  <c r="E4" i="1"/>
  <c r="D57" i="1" l="1"/>
</calcChain>
</file>

<file path=xl/sharedStrings.xml><?xml version="1.0" encoding="utf-8"?>
<sst xmlns="http://schemas.openxmlformats.org/spreadsheetml/2006/main" count="105" uniqueCount="67">
  <si>
    <t>N°</t>
  </si>
  <si>
    <t>CRITERIOS/SUBCRITERIO</t>
  </si>
  <si>
    <t>VALORACIÓN</t>
  </si>
  <si>
    <t>Nivel Académico General</t>
  </si>
  <si>
    <t>Diplomado universitario en áreas de ciencias sociales</t>
  </si>
  <si>
    <t>Licenciatura en cualquier área de las ciencias sociales</t>
  </si>
  <si>
    <t>Post Grado (diplomado) en áreas afines a la carrera</t>
  </si>
  <si>
    <t>Doctorado en cualquier rama de las Ciencias Sociales.</t>
  </si>
  <si>
    <t>Maestría en cualquier rama (afín con la especialidad)</t>
  </si>
  <si>
    <t>a</t>
  </si>
  <si>
    <t>b</t>
  </si>
  <si>
    <t>c</t>
  </si>
  <si>
    <t>d</t>
  </si>
  <si>
    <t>e</t>
  </si>
  <si>
    <t>Especialización en Estudios de la Mujer</t>
  </si>
  <si>
    <t>f</t>
  </si>
  <si>
    <t>Talleres y cursos (días, semanas)</t>
  </si>
  <si>
    <t>Diplomado en la especialidad (60 horas)</t>
  </si>
  <si>
    <t>Licenciatura en la especialidad</t>
  </si>
  <si>
    <t>Post Grado en Estudios de la Mujer o Género</t>
  </si>
  <si>
    <t>Maestría en la especialidad</t>
  </si>
  <si>
    <t>Doctorado en Estudios de la Mujer o Género</t>
  </si>
  <si>
    <t xml:space="preserve">Experiencia institucional acreditada en coordinación de políticas, estrategias, planes, programas, proyectos </t>
  </si>
  <si>
    <t>De 4 años a 4 años 11 meses</t>
  </si>
  <si>
    <t>De 5 años a 5 años 11 meses</t>
  </si>
  <si>
    <t>De 6 años a 6 años 11 meses</t>
  </si>
  <si>
    <t>De 7 años a 7 años 11 meses</t>
  </si>
  <si>
    <t>De 8 años en adelante</t>
  </si>
  <si>
    <t>Conocimiento y experiencia en Políticas Públicas:</t>
  </si>
  <si>
    <t>Conocimiento y experiencia en elaboración, gestión y aplicación de Políticas Públicas en temas generales</t>
  </si>
  <si>
    <t xml:space="preserve">Conocimiento y experiencia en elaboración, gestión y aplicación de Políticas Públicas de la mujer o género </t>
  </si>
  <si>
    <t>Conocimiento y experiencia en elaboración, gestión y aplicación de en Políticas Públicas sobre etnia y género</t>
  </si>
  <si>
    <t xml:space="preserve">Conocimiento y experiencia en elaboración, gestión y aplicación de políticas públicas, estrategias y planes de desarrollo de ámbito internacional, regional, subregional o nacional. </t>
  </si>
  <si>
    <t>Conocimiento y aplicación de Convenios, Convenciones, Conferencias y otros instrumentos internacionales, regionales y subregionales suscritos por los Estados Miembros del SICA</t>
  </si>
  <si>
    <t xml:space="preserve"> Asistencia a Congresos, cumbres, convenciones, conferencias</t>
  </si>
  <si>
    <t>Manejo o utilización de instrumentos existentes</t>
  </si>
  <si>
    <t>Elaboración de estudios e informes sobre aplicación y/o análisis de los convenios, convenciones, conferencias y otros instrumentos</t>
  </si>
  <si>
    <t>Participación en la elaboración de instrumentos</t>
  </si>
  <si>
    <t>Participación en elaboración, crítica y reelaboración de instrumentos</t>
  </si>
  <si>
    <t>Reconocimiento y respaldo del grado de compromiso y trabajo realizado en la defensa de los derechos de las mujeres desde o en apoyo del movimiento de mujeres y los mecanismos para el avance de la mujer:</t>
  </si>
  <si>
    <t>Se presenta por Cancillería</t>
  </si>
  <si>
    <t>Es presentada con respaldo de organizaciones de mujeres formalmente constituidas</t>
  </si>
  <si>
    <t>Es presentada por un grupo de organizaciones de mujeres</t>
  </si>
  <si>
    <t>Ha elaborado informes y propuestas a lo interno de su institución, instancia u organización</t>
  </si>
  <si>
    <t xml:space="preserve">Ha elaborado informes y propuestas de ámbito regional, subregional </t>
  </si>
  <si>
    <t>Ha elaborado informes y propuestas hacia o de grupos de instituciones y organizaciones</t>
  </si>
  <si>
    <t>Ha elaborado informes y propuestas a nivel nacional</t>
  </si>
  <si>
    <t>Ha elaborado informes y propuestas a nivel internacional</t>
  </si>
  <si>
    <t>Logros respecto a su participación en  procesos en los que ha participado,  de aprobación de leyes, impulso de iniciativas, elaboración de propuestas.</t>
  </si>
  <si>
    <t>A nivel personal</t>
  </si>
  <si>
    <t>A nivel organización</t>
  </si>
  <si>
    <t>A nivel grupo de organizaciones</t>
  </si>
  <si>
    <t>A nivel nacional</t>
  </si>
  <si>
    <t>A nivel internacional</t>
  </si>
  <si>
    <t>Existe relación respetuosa pero distante</t>
  </si>
  <si>
    <t>Relación de tolerancia, distante</t>
  </si>
  <si>
    <t>Relación de intercambio, relación cercana</t>
  </si>
  <si>
    <t>Relación de intercambio y discusión respetuosa.  Relación cercana, pertenece a alguna organización</t>
  </si>
  <si>
    <t>Relación cercana, pertenece a alguna organizaciones, red, coordinación  de organizaciones de mujeres.</t>
  </si>
  <si>
    <t>Relación de intercambio, discusión respetuosa, participación y propuesta.</t>
  </si>
  <si>
    <t>Relación con el movimiento de  mujeres:</t>
  </si>
  <si>
    <t>Elaboración de informes y propuestas de trabajo sobre el tema de las mujeres:</t>
  </si>
  <si>
    <t>Candidatas</t>
  </si>
  <si>
    <t>Katya Castillo</t>
  </si>
  <si>
    <t>Aura Evelin Rivera Ursula</t>
  </si>
  <si>
    <t>Keny Margarita Rodríguez Najarro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</si>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</sst>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C00000"/>
      <name val="Arial Narrow"/>
      <family val="2"/>
    </font>
    <font>
      <b/>
      <sz val="12"/>
      <color rgb="FF1F4E79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1F4E7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3" borderId="6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7" xfId="0" applyBorder="1"/>
    <xf numFmtId="0" fontId="0" fillId="0" borderId="5" xfId="0" applyBorder="1"/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3" fillId="3" borderId="1" xfId="1" applyFont="1" applyFill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9" fontId="3" fillId="3" borderId="4" xfId="1" applyFont="1" applyFill="1" applyBorder="1" applyAlignment="1">
      <alignment horizontal="center" vertical="center" wrapText="1"/>
    </xf>
    <xf numFmtId="9" fontId="4" fillId="4" borderId="3" xfId="1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5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7" xfId="0" applyFont="1" applyBorder="1"/>
    <xf numFmtId="0" fontId="0" fillId="0" borderId="10" xfId="0" applyBorder="1"/>
    <xf numFmtId="0" fontId="4" fillId="0" borderId="4" xfId="0" applyFont="1" applyBorder="1"/>
    <xf numFmtId="0" fontId="3" fillId="5" borderId="6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/>
    <xf numFmtId="0" fontId="4" fillId="5" borderId="1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9" fontId="3" fillId="3" borderId="6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0"/>
  <sheetViews>
    <sheetView tabSelected="1" zoomScale="80" zoomScaleNormal="80" workbookViewId="0">
      <selection activeCell="G8" sqref="G8"/>
    </sheetView>
  </sheetViews>
  <sheetFormatPr baseColWidth="10" defaultRowHeight="14.5" x14ac:dyDescent="0.35"/>
  <cols>
    <col min="1" max="1" width="3.36328125" customWidth="1"/>
    <col min="2" max="2" width="6.36328125" style="22" customWidth="1"/>
    <col min="3" max="3" width="60.453125" customWidth="1"/>
    <col min="4" max="4" width="11.453125" style="13"/>
    <col min="5" max="5" width="15.36328125" customWidth="1"/>
    <col min="6" max="6" width="23.08984375" customWidth="1"/>
    <col min="7" max="7" width="27.54296875" customWidth="1"/>
    <col min="8" max="8" width="27.36328125" customWidth="1"/>
  </cols>
  <sheetData>
    <row r="1" spans="2:11" ht="15" thickBot="1" x14ac:dyDescent="0.4"/>
    <row r="2" spans="2:11" ht="18.75" customHeight="1" thickBot="1" x14ac:dyDescent="0.4">
      <c r="B2" s="48" t="s">
        <v>0</v>
      </c>
      <c r="C2" s="50" t="s">
        <v>1</v>
      </c>
      <c r="D2" s="50" t="s">
        <v>2</v>
      </c>
      <c r="E2" s="52"/>
      <c r="F2" s="45" t="s">
        <v>62</v>
      </c>
      <c r="G2" s="46"/>
      <c r="H2" s="47"/>
    </row>
    <row r="3" spans="2:11" ht="31.5" thickBot="1" x14ac:dyDescent="0.4">
      <c r="B3" s="49"/>
      <c r="C3" s="51"/>
      <c r="D3" s="51"/>
      <c r="E3" s="53"/>
      <c r="F3" s="34" t="s">
        <v>63</v>
      </c>
      <c r="G3" s="34" t="s">
        <v>64</v>
      </c>
      <c r="H3" s="35" t="s">
        <v>65</v>
      </c>
    </row>
    <row r="4" spans="2:11" ht="31.25" customHeight="1" thickBot="1" x14ac:dyDescent="0.4">
      <c r="B4" s="1">
        <v>1</v>
      </c>
      <c r="C4" s="9" t="s">
        <v>3</v>
      </c>
      <c r="D4" s="23">
        <v>0.12</v>
      </c>
      <c r="E4" s="2">
        <f>E5+E6+E7+E8+E9</f>
        <v>0</v>
      </c>
      <c r="F4" s="34">
        <f>SUM(F5:F9)</f>
        <v>0</v>
      </c>
      <c r="G4" s="34">
        <f>SUM(G5:G9)</f>
        <v>0</v>
      </c>
      <c r="H4" s="35">
        <f>SUM(H5:H9)</f>
        <v>0</v>
      </c>
    </row>
    <row r="5" spans="2:11" ht="16" thickBot="1" x14ac:dyDescent="0.4">
      <c r="B5" s="21" t="s">
        <v>9</v>
      </c>
      <c r="C5" s="15" t="s">
        <v>4</v>
      </c>
      <c r="D5" s="24">
        <v>0.01</v>
      </c>
      <c r="E5" s="18"/>
      <c r="F5" s="18"/>
      <c r="G5" s="18"/>
      <c r="H5" s="32"/>
    </row>
    <row r="6" spans="2:11" ht="16" thickBot="1" x14ac:dyDescent="0.4">
      <c r="B6" s="21" t="s">
        <v>10</v>
      </c>
      <c r="C6" s="3" t="s">
        <v>5</v>
      </c>
      <c r="D6" s="24">
        <v>0.02</v>
      </c>
      <c r="E6" s="19"/>
      <c r="F6" s="28"/>
      <c r="G6" s="28"/>
      <c r="H6" s="30"/>
    </row>
    <row r="7" spans="2:11" ht="16" thickBot="1" x14ac:dyDescent="0.4">
      <c r="B7" s="21" t="s">
        <v>11</v>
      </c>
      <c r="C7" s="3" t="s">
        <v>6</v>
      </c>
      <c r="D7" s="24">
        <v>0.02</v>
      </c>
      <c r="E7" s="19"/>
      <c r="F7" s="28"/>
      <c r="G7" s="28"/>
      <c r="H7" s="30"/>
    </row>
    <row r="8" spans="2:11" ht="16" thickBot="1" x14ac:dyDescent="0.4">
      <c r="B8" s="21" t="s">
        <v>12</v>
      </c>
      <c r="C8" s="3" t="s">
        <v>8</v>
      </c>
      <c r="D8" s="24">
        <v>0.02</v>
      </c>
      <c r="E8" s="19"/>
      <c r="F8" s="28"/>
      <c r="G8" s="28"/>
      <c r="H8" s="30"/>
    </row>
    <row r="9" spans="2:11" ht="16" thickBot="1" x14ac:dyDescent="0.4">
      <c r="B9" s="11" t="s">
        <v>13</v>
      </c>
      <c r="C9" s="4" t="s">
        <v>7</v>
      </c>
      <c r="D9" s="24">
        <v>0.05</v>
      </c>
      <c r="E9" s="20"/>
      <c r="F9" s="29"/>
      <c r="G9" s="29"/>
      <c r="H9" s="33"/>
    </row>
    <row r="10" spans="2:11" ht="16" thickBot="1" x14ac:dyDescent="0.4">
      <c r="B10" s="5">
        <v>2</v>
      </c>
      <c r="C10" s="6" t="s">
        <v>14</v>
      </c>
      <c r="D10" s="25">
        <v>0.12</v>
      </c>
      <c r="E10" s="12">
        <f>E11+E12+E13+E14+E15+E16</f>
        <v>0</v>
      </c>
      <c r="F10" s="36">
        <f>SUM(F11:F16)</f>
        <v>0</v>
      </c>
      <c r="G10" s="37">
        <f>SUM(G11:G16)</f>
        <v>0</v>
      </c>
      <c r="H10" s="38">
        <f>SUM(H11:H16)</f>
        <v>0</v>
      </c>
      <c r="I10" s="7"/>
      <c r="J10" s="7"/>
      <c r="K10" s="7"/>
    </row>
    <row r="11" spans="2:11" ht="16" thickBot="1" x14ac:dyDescent="0.4">
      <c r="B11" s="11" t="s">
        <v>9</v>
      </c>
      <c r="C11" s="4" t="s">
        <v>16</v>
      </c>
      <c r="D11" s="24">
        <v>0.01</v>
      </c>
      <c r="E11" s="18"/>
      <c r="F11" s="31"/>
      <c r="G11" s="28"/>
      <c r="H11" s="30"/>
    </row>
    <row r="12" spans="2:11" ht="16" thickBot="1" x14ac:dyDescent="0.4">
      <c r="B12" s="11" t="s">
        <v>10</v>
      </c>
      <c r="C12" s="4" t="s">
        <v>17</v>
      </c>
      <c r="D12" s="24">
        <v>0.01</v>
      </c>
      <c r="E12" s="19"/>
      <c r="F12" s="28"/>
      <c r="G12" s="28"/>
      <c r="H12" s="30"/>
    </row>
    <row r="13" spans="2:11" ht="16" thickBot="1" x14ac:dyDescent="0.4">
      <c r="B13" s="11" t="s">
        <v>11</v>
      </c>
      <c r="C13" s="4" t="s">
        <v>18</v>
      </c>
      <c r="D13" s="24">
        <v>0.02</v>
      </c>
      <c r="E13" s="19"/>
      <c r="F13" s="28"/>
      <c r="G13" s="28"/>
      <c r="H13" s="30"/>
    </row>
    <row r="14" spans="2:11" ht="16" thickBot="1" x14ac:dyDescent="0.4">
      <c r="B14" s="11" t="s">
        <v>12</v>
      </c>
      <c r="C14" s="4" t="s">
        <v>19</v>
      </c>
      <c r="D14" s="24">
        <v>0.02</v>
      </c>
      <c r="E14" s="19"/>
      <c r="F14" s="28"/>
      <c r="G14" s="28"/>
      <c r="H14" s="30"/>
    </row>
    <row r="15" spans="2:11" ht="16" thickBot="1" x14ac:dyDescent="0.4">
      <c r="B15" s="11" t="s">
        <v>13</v>
      </c>
      <c r="C15" s="4" t="s">
        <v>20</v>
      </c>
      <c r="D15" s="24">
        <v>0.03</v>
      </c>
      <c r="E15" s="19"/>
      <c r="F15" s="28"/>
      <c r="G15" s="28"/>
      <c r="H15" s="30"/>
    </row>
    <row r="16" spans="2:11" ht="16" thickBot="1" x14ac:dyDescent="0.4">
      <c r="B16" s="11" t="s">
        <v>15</v>
      </c>
      <c r="C16" s="4" t="s">
        <v>21</v>
      </c>
      <c r="D16" s="24">
        <v>0.03</v>
      </c>
      <c r="E16" s="20"/>
      <c r="F16" s="28"/>
      <c r="G16" s="28"/>
      <c r="H16" s="30"/>
    </row>
    <row r="17" spans="2:8" ht="46.5" customHeight="1" thickBot="1" x14ac:dyDescent="0.4">
      <c r="B17" s="1">
        <v>3</v>
      </c>
      <c r="C17" s="6" t="s">
        <v>22</v>
      </c>
      <c r="D17" s="25">
        <v>0.1</v>
      </c>
      <c r="E17" s="16">
        <f>E18+E19+E20+E21+E22</f>
        <v>0</v>
      </c>
      <c r="F17" s="37">
        <f>SUM(F18:F22)</f>
        <v>0</v>
      </c>
      <c r="G17" s="37">
        <f>SUM(G18:G22)</f>
        <v>0</v>
      </c>
      <c r="H17" s="39">
        <f>SUM(H18:H22)</f>
        <v>0</v>
      </c>
    </row>
    <row r="18" spans="2:8" ht="16" thickBot="1" x14ac:dyDescent="0.4">
      <c r="B18" s="10" t="s">
        <v>9</v>
      </c>
      <c r="C18" s="3" t="s">
        <v>23</v>
      </c>
      <c r="D18" s="24">
        <v>0.01</v>
      </c>
      <c r="E18" s="18"/>
      <c r="F18" s="28"/>
      <c r="G18" s="28"/>
      <c r="H18" s="30"/>
    </row>
    <row r="19" spans="2:8" ht="16" thickBot="1" x14ac:dyDescent="0.4">
      <c r="B19" s="21" t="s">
        <v>10</v>
      </c>
      <c r="C19" s="3" t="s">
        <v>24</v>
      </c>
      <c r="D19" s="24">
        <v>0.02</v>
      </c>
      <c r="E19" s="19"/>
      <c r="F19" s="28"/>
      <c r="G19" s="28"/>
      <c r="H19" s="30"/>
    </row>
    <row r="20" spans="2:8" ht="16" thickBot="1" x14ac:dyDescent="0.4">
      <c r="B20" s="21" t="s">
        <v>11</v>
      </c>
      <c r="C20" s="3" t="s">
        <v>25</v>
      </c>
      <c r="D20" s="24">
        <v>0.02</v>
      </c>
      <c r="E20" s="19"/>
      <c r="F20" s="28"/>
      <c r="G20" s="28"/>
      <c r="H20" s="30"/>
    </row>
    <row r="21" spans="2:8" ht="16" thickBot="1" x14ac:dyDescent="0.4">
      <c r="B21" s="21" t="s">
        <v>12</v>
      </c>
      <c r="C21" s="3" t="s">
        <v>26</v>
      </c>
      <c r="D21" s="24">
        <v>0.02</v>
      </c>
      <c r="E21" s="19"/>
      <c r="F21" s="28"/>
      <c r="G21" s="28"/>
      <c r="H21" s="30"/>
    </row>
    <row r="22" spans="2:8" ht="16" thickBot="1" x14ac:dyDescent="0.4">
      <c r="B22" s="11" t="s">
        <v>13</v>
      </c>
      <c r="C22" s="3" t="s">
        <v>27</v>
      </c>
      <c r="D22" s="24">
        <v>0.03</v>
      </c>
      <c r="E22" s="20"/>
      <c r="F22" s="28"/>
      <c r="G22" s="28"/>
      <c r="H22" s="30"/>
    </row>
    <row r="23" spans="2:8" ht="47" customHeight="1" thickBot="1" x14ac:dyDescent="0.4">
      <c r="B23" s="1">
        <v>4</v>
      </c>
      <c r="C23" s="9" t="s">
        <v>28</v>
      </c>
      <c r="D23" s="23">
        <v>0.16</v>
      </c>
      <c r="E23" s="16">
        <f>E24+E25+E26+E27</f>
        <v>0</v>
      </c>
      <c r="F23" s="40">
        <f>SUM(F24:F27)</f>
        <v>0</v>
      </c>
      <c r="G23" s="40">
        <f>SUM(G24:G27)</f>
        <v>0</v>
      </c>
      <c r="H23" s="39">
        <f>SUM(H24:H27)</f>
        <v>0</v>
      </c>
    </row>
    <row r="24" spans="2:8" ht="31.5" thickBot="1" x14ac:dyDescent="0.4">
      <c r="B24" s="21" t="s">
        <v>9</v>
      </c>
      <c r="C24" s="4" t="s">
        <v>29</v>
      </c>
      <c r="D24" s="24">
        <v>0.02</v>
      </c>
      <c r="E24" s="18"/>
      <c r="F24" s="28"/>
      <c r="G24" s="28"/>
      <c r="H24" s="30"/>
    </row>
    <row r="25" spans="2:8" ht="31.5" thickBot="1" x14ac:dyDescent="0.4">
      <c r="B25" s="11" t="s">
        <v>10</v>
      </c>
      <c r="C25" s="4" t="s">
        <v>30</v>
      </c>
      <c r="D25" s="24">
        <v>0.03</v>
      </c>
      <c r="E25" s="19"/>
      <c r="F25" s="28"/>
      <c r="G25" s="28"/>
      <c r="H25" s="30"/>
    </row>
    <row r="26" spans="2:8" ht="31.5" thickBot="1" x14ac:dyDescent="0.4">
      <c r="B26" s="11" t="s">
        <v>11</v>
      </c>
      <c r="C26" s="4" t="s">
        <v>31</v>
      </c>
      <c r="D26" s="24">
        <v>7.0000000000000007E-2</v>
      </c>
      <c r="E26" s="19"/>
      <c r="F26" s="28"/>
      <c r="G26" s="28"/>
      <c r="H26" s="30"/>
    </row>
    <row r="27" spans="2:8" ht="47" thickBot="1" x14ac:dyDescent="0.4">
      <c r="B27" s="11" t="s">
        <v>12</v>
      </c>
      <c r="C27" s="4" t="s">
        <v>32</v>
      </c>
      <c r="D27" s="24">
        <v>0.04</v>
      </c>
      <c r="E27" s="20"/>
      <c r="F27" s="28"/>
      <c r="G27" s="28"/>
      <c r="H27" s="30"/>
    </row>
    <row r="28" spans="2:8" ht="71.25" customHeight="1" thickBot="1" x14ac:dyDescent="0.4">
      <c r="B28" s="1">
        <v>5</v>
      </c>
      <c r="C28" s="9" t="s">
        <v>33</v>
      </c>
      <c r="D28" s="23">
        <v>0.1</v>
      </c>
      <c r="E28" s="16">
        <f>E29+E30+E31+E32+E33</f>
        <v>0</v>
      </c>
      <c r="F28" s="40">
        <f>SUM(F29:F33)</f>
        <v>0</v>
      </c>
      <c r="G28" s="40">
        <f>SUM(G29:G33)</f>
        <v>0</v>
      </c>
      <c r="H28" s="39">
        <f>SUM(H29:H33)</f>
        <v>0</v>
      </c>
    </row>
    <row r="29" spans="2:8" ht="16" thickBot="1" x14ac:dyDescent="0.4">
      <c r="B29" s="11" t="s">
        <v>9</v>
      </c>
      <c r="C29" s="4" t="s">
        <v>34</v>
      </c>
      <c r="D29" s="24">
        <v>0.01</v>
      </c>
      <c r="E29" s="18"/>
      <c r="F29" s="28"/>
      <c r="G29" s="28"/>
      <c r="H29" s="30"/>
    </row>
    <row r="30" spans="2:8" ht="16" thickBot="1" x14ac:dyDescent="0.4">
      <c r="B30" s="11" t="s">
        <v>10</v>
      </c>
      <c r="C30" s="4" t="s">
        <v>35</v>
      </c>
      <c r="D30" s="24">
        <v>0.01</v>
      </c>
      <c r="E30" s="19"/>
      <c r="F30" s="28"/>
      <c r="G30" s="28"/>
      <c r="H30" s="30"/>
    </row>
    <row r="31" spans="2:8" ht="31.5" thickBot="1" x14ac:dyDescent="0.4">
      <c r="B31" s="11" t="s">
        <v>11</v>
      </c>
      <c r="C31" s="4" t="s">
        <v>36</v>
      </c>
      <c r="D31" s="24">
        <v>0.02</v>
      </c>
      <c r="E31" s="19"/>
      <c r="F31" s="28"/>
      <c r="G31" s="28"/>
      <c r="H31" s="30"/>
    </row>
    <row r="32" spans="2:8" ht="16" thickBot="1" x14ac:dyDescent="0.4">
      <c r="B32" s="11" t="s">
        <v>12</v>
      </c>
      <c r="C32" s="4" t="s">
        <v>37</v>
      </c>
      <c r="D32" s="24">
        <v>0.03</v>
      </c>
      <c r="E32" s="19"/>
      <c r="F32" s="28"/>
      <c r="G32" s="28"/>
      <c r="H32" s="30"/>
    </row>
    <row r="33" spans="2:8" ht="16" thickBot="1" x14ac:dyDescent="0.4">
      <c r="B33" s="11" t="s">
        <v>13</v>
      </c>
      <c r="C33" s="4" t="s">
        <v>38</v>
      </c>
      <c r="D33" s="24">
        <v>0.03</v>
      </c>
      <c r="E33" s="20"/>
      <c r="F33" s="28"/>
      <c r="G33" s="28"/>
      <c r="H33" s="30"/>
    </row>
    <row r="34" spans="2:8" ht="64.5" customHeight="1" thickBot="1" x14ac:dyDescent="0.4">
      <c r="B34" s="1">
        <v>6</v>
      </c>
      <c r="C34" s="9" t="s">
        <v>39</v>
      </c>
      <c r="D34" s="23">
        <v>0.1</v>
      </c>
      <c r="E34" s="16">
        <f>E35+E36+E37</f>
        <v>0</v>
      </c>
      <c r="F34" s="40">
        <f>SUM(F35:F37)</f>
        <v>0</v>
      </c>
      <c r="G34" s="40">
        <f>SUM(G35:G37)</f>
        <v>0</v>
      </c>
      <c r="H34" s="39">
        <f>SUM(H35:H36)</f>
        <v>0</v>
      </c>
    </row>
    <row r="35" spans="2:8" ht="16" thickBot="1" x14ac:dyDescent="0.4">
      <c r="B35" s="21" t="s">
        <v>9</v>
      </c>
      <c r="C35" s="4" t="s">
        <v>40</v>
      </c>
      <c r="D35" s="24">
        <v>0.01</v>
      </c>
      <c r="E35" s="18"/>
      <c r="F35" s="28"/>
      <c r="G35" s="28"/>
      <c r="H35" s="30"/>
    </row>
    <row r="36" spans="2:8" ht="31.5" thickBot="1" x14ac:dyDescent="0.4">
      <c r="B36" s="11" t="s">
        <v>10</v>
      </c>
      <c r="C36" s="4" t="s">
        <v>41</v>
      </c>
      <c r="D36" s="24">
        <v>0.04</v>
      </c>
      <c r="E36" s="19"/>
      <c r="F36" s="28"/>
      <c r="G36" s="28"/>
      <c r="H36" s="30"/>
    </row>
    <row r="37" spans="2:8" ht="16" thickBot="1" x14ac:dyDescent="0.4">
      <c r="B37" s="11" t="s">
        <v>11</v>
      </c>
      <c r="C37" s="4" t="s">
        <v>42</v>
      </c>
      <c r="D37" s="24">
        <v>0.05</v>
      </c>
      <c r="E37" s="26"/>
      <c r="F37" s="28"/>
      <c r="G37" s="28"/>
      <c r="H37" s="30"/>
    </row>
    <row r="38" spans="2:8" ht="38.25" customHeight="1" thickBot="1" x14ac:dyDescent="0.4">
      <c r="B38" s="1">
        <v>7</v>
      </c>
      <c r="C38" s="9" t="s">
        <v>61</v>
      </c>
      <c r="D38" s="23">
        <v>0.1</v>
      </c>
      <c r="E38" s="16">
        <f>E39+E40+E41+E42+E43</f>
        <v>0</v>
      </c>
      <c r="F38" s="40">
        <f>SUM(F39:F43)</f>
        <v>0</v>
      </c>
      <c r="G38" s="40">
        <f>SUM(G39:G43)</f>
        <v>0</v>
      </c>
      <c r="H38" s="39">
        <f>SUM(H39:H43)</f>
        <v>0</v>
      </c>
    </row>
    <row r="39" spans="2:8" ht="31.5" thickBot="1" x14ac:dyDescent="0.4">
      <c r="B39" s="11" t="s">
        <v>9</v>
      </c>
      <c r="C39" s="4" t="s">
        <v>43</v>
      </c>
      <c r="D39" s="24">
        <v>0.01</v>
      </c>
      <c r="E39" s="18"/>
      <c r="F39" s="28"/>
      <c r="G39" s="28"/>
      <c r="H39" s="30"/>
    </row>
    <row r="40" spans="2:8" ht="16" thickBot="1" x14ac:dyDescent="0.4">
      <c r="B40" s="11" t="s">
        <v>10</v>
      </c>
      <c r="C40" s="4" t="s">
        <v>44</v>
      </c>
      <c r="D40" s="24">
        <v>0.01</v>
      </c>
      <c r="E40" s="19"/>
      <c r="F40" s="28"/>
      <c r="G40" s="28"/>
      <c r="H40" s="30"/>
    </row>
    <row r="41" spans="2:8" ht="31.5" thickBot="1" x14ac:dyDescent="0.4">
      <c r="B41" s="11" t="s">
        <v>11</v>
      </c>
      <c r="C41" s="4" t="s">
        <v>45</v>
      </c>
      <c r="D41" s="24">
        <v>0.03</v>
      </c>
      <c r="E41" s="19"/>
      <c r="F41" s="28"/>
      <c r="G41" s="28"/>
      <c r="H41" s="30"/>
    </row>
    <row r="42" spans="2:8" ht="16" thickBot="1" x14ac:dyDescent="0.4">
      <c r="B42" s="11" t="s">
        <v>12</v>
      </c>
      <c r="C42" s="4" t="s">
        <v>46</v>
      </c>
      <c r="D42" s="24">
        <v>0.02</v>
      </c>
      <c r="E42" s="19"/>
      <c r="F42" s="28"/>
      <c r="G42" s="28"/>
      <c r="H42" s="30"/>
    </row>
    <row r="43" spans="2:8" ht="16" thickBot="1" x14ac:dyDescent="0.4">
      <c r="B43" s="11" t="s">
        <v>13</v>
      </c>
      <c r="C43" s="4" t="s">
        <v>47</v>
      </c>
      <c r="D43" s="24">
        <v>0.03</v>
      </c>
      <c r="E43" s="20"/>
      <c r="F43" s="28"/>
      <c r="G43" s="28"/>
      <c r="H43" s="30"/>
    </row>
    <row r="44" spans="2:8" ht="53.25" customHeight="1" thickBot="1" x14ac:dyDescent="0.4">
      <c r="B44" s="1">
        <v>8</v>
      </c>
      <c r="C44" s="9" t="s">
        <v>48</v>
      </c>
      <c r="D44" s="23">
        <v>0.1</v>
      </c>
      <c r="E44" s="16">
        <f>E45+E46+E47+E48+E49</f>
        <v>0</v>
      </c>
      <c r="F44" s="40">
        <f>SUM(F45:F49)</f>
        <v>0</v>
      </c>
      <c r="G44" s="40">
        <f>SUM(G45:G49)</f>
        <v>0</v>
      </c>
      <c r="H44" s="39">
        <f>SUM(H45:H49)</f>
        <v>0</v>
      </c>
    </row>
    <row r="45" spans="2:8" ht="16" thickBot="1" x14ac:dyDescent="0.4">
      <c r="B45" s="11" t="s">
        <v>9</v>
      </c>
      <c r="C45" s="27" t="s">
        <v>49</v>
      </c>
      <c r="D45" s="24">
        <v>0.01</v>
      </c>
      <c r="E45" s="18"/>
      <c r="F45" s="28"/>
      <c r="G45" s="28"/>
      <c r="H45" s="30"/>
    </row>
    <row r="46" spans="2:8" ht="16" thickBot="1" x14ac:dyDescent="0.4">
      <c r="B46" s="11" t="s">
        <v>10</v>
      </c>
      <c r="C46" s="27" t="s">
        <v>50</v>
      </c>
      <c r="D46" s="24">
        <v>0.02</v>
      </c>
      <c r="E46" s="19"/>
      <c r="F46" s="28"/>
      <c r="G46" s="28"/>
      <c r="H46" s="30"/>
    </row>
    <row r="47" spans="2:8" ht="16" thickBot="1" x14ac:dyDescent="0.4">
      <c r="B47" s="11" t="s">
        <v>11</v>
      </c>
      <c r="C47" s="27" t="s">
        <v>51</v>
      </c>
      <c r="D47" s="24">
        <v>0.02</v>
      </c>
      <c r="E47" s="19"/>
      <c r="F47" s="28"/>
      <c r="G47" s="28"/>
      <c r="H47" s="30"/>
    </row>
    <row r="48" spans="2:8" ht="16" thickBot="1" x14ac:dyDescent="0.4">
      <c r="B48" s="11" t="s">
        <v>12</v>
      </c>
      <c r="C48" s="27" t="s">
        <v>52</v>
      </c>
      <c r="D48" s="24">
        <v>0.02</v>
      </c>
      <c r="E48" s="19"/>
      <c r="F48" s="28"/>
      <c r="G48" s="28"/>
      <c r="H48" s="30"/>
    </row>
    <row r="49" spans="2:8" ht="16" thickBot="1" x14ac:dyDescent="0.4">
      <c r="B49" s="11" t="s">
        <v>13</v>
      </c>
      <c r="C49" s="27" t="s">
        <v>53</v>
      </c>
      <c r="D49" s="24">
        <v>0.03</v>
      </c>
      <c r="E49" s="20"/>
      <c r="F49" s="28"/>
      <c r="G49" s="28"/>
      <c r="H49" s="30"/>
    </row>
    <row r="50" spans="2:8" ht="38.25" customHeight="1" thickBot="1" x14ac:dyDescent="0.4">
      <c r="B50" s="1">
        <v>9</v>
      </c>
      <c r="C50" s="17" t="s">
        <v>60</v>
      </c>
      <c r="D50" s="23">
        <v>0.1</v>
      </c>
      <c r="E50" s="16">
        <f>E51+E52+E53+E54+E55+E56</f>
        <v>0</v>
      </c>
      <c r="F50" s="40">
        <f>SUM(F51:F56)</f>
        <v>0</v>
      </c>
      <c r="G50" s="40">
        <f>SUM(G51:G56)</f>
        <v>0</v>
      </c>
      <c r="H50" s="39">
        <f>SUM(H51:H56)</f>
        <v>0</v>
      </c>
    </row>
    <row r="51" spans="2:8" ht="16" thickBot="1" x14ac:dyDescent="0.4">
      <c r="B51" s="11" t="s">
        <v>9</v>
      </c>
      <c r="C51" s="27" t="s">
        <v>54</v>
      </c>
      <c r="D51" s="24">
        <v>0.01</v>
      </c>
      <c r="E51" s="18"/>
      <c r="F51" s="28"/>
      <c r="G51" s="28"/>
      <c r="H51" s="30"/>
    </row>
    <row r="52" spans="2:8" ht="16" thickBot="1" x14ac:dyDescent="0.4">
      <c r="B52" s="11" t="s">
        <v>10</v>
      </c>
      <c r="C52" s="27" t="s">
        <v>55</v>
      </c>
      <c r="D52" s="24">
        <v>0.01</v>
      </c>
      <c r="E52" s="19"/>
      <c r="F52" s="28"/>
      <c r="G52" s="28"/>
      <c r="H52" s="30"/>
    </row>
    <row r="53" spans="2:8" ht="16" thickBot="1" x14ac:dyDescent="0.4">
      <c r="B53" s="11" t="s">
        <v>11</v>
      </c>
      <c r="C53" s="27" t="s">
        <v>56</v>
      </c>
      <c r="D53" s="24">
        <v>0.01</v>
      </c>
      <c r="E53" s="19"/>
      <c r="F53" s="28"/>
      <c r="G53" s="28"/>
      <c r="H53" s="30"/>
    </row>
    <row r="54" spans="2:8" ht="31.5" thickBot="1" x14ac:dyDescent="0.4">
      <c r="B54" s="11" t="s">
        <v>12</v>
      </c>
      <c r="C54" s="27" t="s">
        <v>57</v>
      </c>
      <c r="D54" s="24">
        <v>0.02</v>
      </c>
      <c r="E54" s="19"/>
      <c r="F54" s="28"/>
      <c r="G54" s="28"/>
      <c r="H54" s="30"/>
    </row>
    <row r="55" spans="2:8" ht="31.5" thickBot="1" x14ac:dyDescent="0.4">
      <c r="B55" s="11" t="s">
        <v>13</v>
      </c>
      <c r="C55" s="27" t="s">
        <v>59</v>
      </c>
      <c r="D55" s="24">
        <v>0.02</v>
      </c>
      <c r="E55" s="19"/>
      <c r="F55" s="28"/>
      <c r="G55" s="28"/>
      <c r="H55" s="30"/>
    </row>
    <row r="56" spans="2:8" ht="31.5" thickBot="1" x14ac:dyDescent="0.4">
      <c r="B56" s="11" t="s">
        <v>15</v>
      </c>
      <c r="C56" s="27" t="s">
        <v>58</v>
      </c>
      <c r="D56" s="24">
        <v>0.03</v>
      </c>
      <c r="E56" s="20"/>
      <c r="F56" s="28"/>
      <c r="G56" s="28"/>
      <c r="H56" s="30"/>
    </row>
    <row r="57" spans="2:8" ht="16" thickBot="1" x14ac:dyDescent="0.4">
      <c r="B57" s="41" t="s">
        <v>66</v>
      </c>
      <c r="C57" s="42"/>
      <c r="D57" s="43">
        <f>D4+D10+D17+D23+D28+D34+D38+D44+D50</f>
        <v>0.99999999999999989</v>
      </c>
      <c r="E57" s="44"/>
      <c r="F57" s="40">
        <f>F4+F10+F17+F23+F28+F34+F38+F44+F50</f>
        <v>0</v>
      </c>
      <c r="G57" s="40">
        <f>G4+G10+G17+G23+G28+G34+G38+G44+G50</f>
        <v>0</v>
      </c>
      <c r="H57" s="39">
        <f>H4+H10+H17+H23+H28+H34+H38+H44+H50</f>
        <v>0</v>
      </c>
    </row>
    <row r="59" spans="2:8" x14ac:dyDescent="0.35">
      <c r="E59" s="14"/>
    </row>
    <row r="60" spans="2:8" x14ac:dyDescent="0.35">
      <c r="E60" s="8"/>
    </row>
  </sheetData>
  <mergeCells count="6">
    <mergeCell ref="B57:C57"/>
    <mergeCell ref="D57:E57"/>
    <mergeCell ref="F2:H2"/>
    <mergeCell ref="B2:B3"/>
    <mergeCell ref="C2:C3"/>
    <mergeCell ref="D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Evaluacion</vt:lpstr>
    </vt:vector>
  </TitlesOfParts>
  <Company>SG-SICA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Carranza López</dc:creator>
  <cp:lastModifiedBy>Jennifer flores</cp:lastModifiedBy>
  <cp:lastPrinted>2021-04-07T22:17:19Z</cp:lastPrinted>
  <dcterms:created xsi:type="dcterms:W3CDTF">2020-08-21T02:00:00Z</dcterms:created>
  <dcterms:modified xsi:type="dcterms:W3CDTF">2021-04-14T14:19:22Z</dcterms:modified>
</cp:coreProperties>
</file>