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20.58\dga\Gina Quiros\2021\INFORMES ALQUILERES HACIENDA-CGR-OTROS\"/>
    </mc:Choice>
  </mc:AlternateContent>
  <xr:revisionPtr revIDLastSave="0" documentId="13_ncr:1_{BF844724-1A69-4DC7-A2D6-E46F6C8AE07B}" xr6:coauthVersionLast="47" xr6:coauthVersionMax="47" xr10:uidLastSave="{00000000-0000-0000-0000-000000000000}"/>
  <bookViews>
    <workbookView xWindow="-120" yWindow="-120" windowWidth="20730" windowHeight="11160" xr2:uid="{CCAA7A3E-6D68-4A79-B009-CFD8B94BEB2C}"/>
  </bookViews>
  <sheets>
    <sheet name="Alquileres San José " sheetId="2" r:id="rId1"/>
  </sheets>
  <externalReferences>
    <externalReference r:id="rId2"/>
  </externalReferences>
  <definedNames>
    <definedName name="Binario">[1]Listas!$C$2:$C$3</definedName>
    <definedName name="Inmueble">[1]Listas!$A$16:$A$20</definedName>
    <definedName name="Moneda">[1]Listas!$A$2:$A$3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12" i="2" s="1"/>
</calcChain>
</file>

<file path=xl/sharedStrings.xml><?xml version="1.0" encoding="utf-8"?>
<sst xmlns="http://schemas.openxmlformats.org/spreadsheetml/2006/main" count="91" uniqueCount="63">
  <si>
    <t>Contrato</t>
  </si>
  <si>
    <t>Inmueble</t>
  </si>
  <si>
    <t>Nº contratación</t>
  </si>
  <si>
    <t xml:space="preserve">Monto anual  </t>
  </si>
  <si>
    <t>Características y uso</t>
  </si>
  <si>
    <t xml:space="preserve">Ubicación geográfica </t>
  </si>
  <si>
    <t>Moneda</t>
  </si>
  <si>
    <t>Porcentaje de reajuste aplicado</t>
  </si>
  <si>
    <t>Fecha inicio</t>
  </si>
  <si>
    <t>Fecha vencimiento</t>
  </si>
  <si>
    <t>Plazo contrato (en meses)</t>
  </si>
  <si>
    <t>Información sobre prórrogas</t>
  </si>
  <si>
    <t>Área total en m2 (terreno - construcción)</t>
  </si>
  <si>
    <t>Altura máxima (en metros)</t>
  </si>
  <si>
    <t>Uso del inmueble</t>
  </si>
  <si>
    <t>Cantidad de personas que laboran en inmueble</t>
  </si>
  <si>
    <t>Provincia</t>
  </si>
  <si>
    <t>Cantón</t>
  </si>
  <si>
    <t>Distrito</t>
  </si>
  <si>
    <t>Coordenadas</t>
  </si>
  <si>
    <t>2019CD-000039-0007000001</t>
  </si>
  <si>
    <t>Dólares</t>
  </si>
  <si>
    <t xml:space="preserve">No prorrogado </t>
  </si>
  <si>
    <t>Oficina</t>
  </si>
  <si>
    <t>San José</t>
  </si>
  <si>
    <t>Goicoechea</t>
  </si>
  <si>
    <t>Calle Blancos</t>
  </si>
  <si>
    <t>EDIFICIO AURORA: Dirección de Asuntos Jurídicos, Asuntos Internacionales</t>
  </si>
  <si>
    <t>Colones</t>
  </si>
  <si>
    <t>3 años + Prórroga tácita</t>
  </si>
  <si>
    <t>2017CD-000047-0007000001</t>
  </si>
  <si>
    <t>Oficina de la Dirección Nacional de Inspección y la Dirección de Asuntos Laborales San José, ubicada en el Centro Comercial Tournón</t>
  </si>
  <si>
    <t>2019CD-000067-0007000001</t>
  </si>
  <si>
    <t>San Francisco</t>
  </si>
  <si>
    <t xml:space="preserve">EDIFICIO NAUYAKA: Consejo de Salud Ocupacional (CSO), </t>
  </si>
  <si>
    <t>Monto  Anual</t>
  </si>
  <si>
    <t xml:space="preserve">IVA </t>
  </si>
  <si>
    <t xml:space="preserve">Total </t>
  </si>
  <si>
    <t xml:space="preserve">Plazo de Vigencia </t>
  </si>
  <si>
    <t>Existencia o No de cláusulas leoninas</t>
  </si>
  <si>
    <t>Identificación de posibles indemnizaciones por terminación
anticipada</t>
  </si>
  <si>
    <t>Cláusulas de plazos ad perpetuam</t>
  </si>
  <si>
    <t xml:space="preserve">MINISTERIO DE TRABAJO Y SEGURIDAD SOCIAL </t>
  </si>
  <si>
    <t>CUADRO ALQUILER DE EDIFICIOS -SAN JOSÉ -</t>
  </si>
  <si>
    <t xml:space="preserve">Contratación en trámite </t>
  </si>
  <si>
    <t>San José,Centro Comercial Tournón</t>
  </si>
  <si>
    <t xml:space="preserve">Contratista </t>
  </si>
  <si>
    <t xml:space="preserve">Cédula Jurídica </t>
  </si>
  <si>
    <t xml:space="preserve">Representante Legal </t>
  </si>
  <si>
    <t>En los contratos del MTSS no existen cláusulas leoninas</t>
  </si>
  <si>
    <t xml:space="preserve">No se identifican posibles indemnizaciones ya que los contratos incluyen la condición de terminación anticipada según la Ley General de Arrendamientos Urbanos y Suburbanos </t>
  </si>
  <si>
    <t xml:space="preserve">En los contratos del MTSS no tienen cláusulas ad perpetuam, ya que tienen fecha cierta de inicio y finalización </t>
  </si>
  <si>
    <t>AURORA S.A.</t>
  </si>
  <si>
    <t>Margarita María Colina Dobles</t>
  </si>
  <si>
    <t>3-101-100581 Margarita María Colina Dobles</t>
  </si>
  <si>
    <t>OFICENTRO SAN JOSE NORTE, S.A.</t>
  </si>
  <si>
    <t>Esteban Guardia Lachner</t>
  </si>
  <si>
    <t xml:space="preserve">3-101-648434 </t>
  </si>
  <si>
    <t>HOTEL NAUYAKA S.A.</t>
  </si>
  <si>
    <t>I Yen Liu Cheng</t>
  </si>
  <si>
    <t xml:space="preserve">3-101-314532 </t>
  </si>
  <si>
    <t>En proceso (Nota 1) **</t>
  </si>
  <si>
    <t xml:space="preserve">Nota 1:  Actualmente se encuentra en trámite la rescisión del contrato del Edificio Aurora y la nueva contratación de alquiler que inicia el 6/10/2021.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</si>
</sst>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164" fontId="1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0" xfId="0" applyFont="1"/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top" wrapText="1"/>
      <protection locked="0" hidden="1"/>
    </xf>
    <xf numFmtId="4" fontId="1" fillId="2" borderId="3" xfId="0" applyNumberFormat="1" applyFont="1" applyFill="1" applyBorder="1" applyAlignment="1" applyProtection="1">
      <alignment horizontal="center" vertical="top" wrapText="1"/>
      <protection locked="0" hidden="1"/>
    </xf>
    <xf numFmtId="4" fontId="1" fillId="2" borderId="3" xfId="0" applyNumberFormat="1" applyFont="1" applyFill="1" applyBorder="1" applyAlignment="1" applyProtection="1">
      <alignment horizontal="center" vertical="top" wrapText="1"/>
      <protection hidden="1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 hidden="1"/>
    </xf>
    <xf numFmtId="0" fontId="1" fillId="2" borderId="3" xfId="0" applyFont="1" applyFill="1" applyBorder="1" applyAlignment="1" applyProtection="1">
      <alignment horizontal="center" vertical="top" wrapText="1"/>
      <protection locked="0" hidden="1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4" fillId="5" borderId="2" xfId="0" applyFont="1" applyFill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4" fillId="6" borderId="2" xfId="0" applyFont="1" applyFill="1" applyBorder="1" applyAlignment="1" applyProtection="1">
      <alignment horizontal="center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justify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 hidden="1"/>
    </xf>
  </cellXfs>
  <cellStyles count="2">
    <cellStyle name="Normal" xfId="0" builtinId="0"/>
    <cellStyle name="Normal 2" xfId="1" xr:uid="{467A05EC-42E6-405D-A86B-B9C830A9E215}"/>
  </cellStyles>
  <dxfs count="0"/>
  <tableStyles count="0" defaultTableStyle="TableStyleMedium2" defaultPivotStyle="PivotStyleLight16"/>
  <colors>
    <mruColors>
      <color rgb="FFCC99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porte\Downloads\1.%20Informe%20Alquileres%20Directriz%20008-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 DIRECTRIZ Nº008-H"/>
      <sheetName val="Listas"/>
    </sheetNames>
    <sheetDataSet>
      <sheetData sheetId="0"/>
      <sheetData sheetId="1">
        <row r="2">
          <cell r="A2" t="str">
            <v>Colones</v>
          </cell>
          <cell r="C2" t="str">
            <v>Sí</v>
          </cell>
        </row>
        <row r="3">
          <cell r="A3" t="str">
            <v>Dólares</v>
          </cell>
          <cell r="C3" t="str">
            <v>No</v>
          </cell>
        </row>
        <row r="16">
          <cell r="A16" t="str">
            <v>Oficina</v>
          </cell>
        </row>
        <row r="17">
          <cell r="A17" t="str">
            <v>Bodega</v>
          </cell>
        </row>
        <row r="18">
          <cell r="A18" t="str">
            <v>Parqueo</v>
          </cell>
        </row>
        <row r="19">
          <cell r="A19" t="str">
            <v>Oficina-Parqueo</v>
          </cell>
        </row>
        <row r="20">
          <cell r="A2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71B25-98ED-423E-B5DE-F32C634C0910}">
  <sheetPr>
    <tabColor rgb="FFCC99FF"/>
    <pageSetUpPr fitToPage="1"/>
  </sheetPr>
  <dimension ref="A1:X14"/>
  <sheetViews>
    <sheetView tabSelected="1" topLeftCell="A11" zoomScale="80" zoomScaleNormal="80" workbookViewId="0">
      <selection activeCell="A12" sqref="A12"/>
    </sheetView>
  </sheetViews>
  <sheetFormatPr baseColWidth="10" defaultRowHeight="15" x14ac:dyDescent="0.25"/>
  <cols>
    <col min="1" max="1" width="21.140625" customWidth="1"/>
    <col min="2" max="2" width="14.7109375" customWidth="1"/>
    <col min="3" max="3" width="15.28515625" bestFit="1" customWidth="1"/>
    <col min="4" max="4" width="14.85546875" customWidth="1"/>
    <col min="7" max="7" width="11.5703125" bestFit="1" customWidth="1"/>
    <col min="8" max="8" width="13" bestFit="1" customWidth="1"/>
    <col min="9" max="9" width="11.5703125" bestFit="1" customWidth="1"/>
    <col min="10" max="10" width="13.42578125" customWidth="1"/>
    <col min="12" max="12" width="11.5703125" bestFit="1" customWidth="1"/>
    <col min="14" max="14" width="11.5703125" bestFit="1" customWidth="1"/>
    <col min="16" max="16" width="13.5703125" customWidth="1"/>
    <col min="18" max="21" width="15.5703125" customWidth="1"/>
    <col min="22" max="22" width="17.28515625" customWidth="1"/>
    <col min="23" max="23" width="21.28515625" customWidth="1"/>
    <col min="24" max="24" width="13.5703125" customWidth="1"/>
  </cols>
  <sheetData>
    <row r="1" spans="1:2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25">
      <c r="A2" s="18" t="s">
        <v>42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5">
      <c r="A3" s="18" t="s">
        <v>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15" t="s">
        <v>1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7"/>
    </row>
    <row r="7" spans="1:24" x14ac:dyDescent="0.25">
      <c r="A7" s="21" t="s">
        <v>2</v>
      </c>
      <c r="B7" s="21" t="s">
        <v>3</v>
      </c>
      <c r="C7" s="21"/>
      <c r="D7" s="21"/>
      <c r="E7" s="21"/>
      <c r="F7" s="21"/>
      <c r="G7" s="21" t="s">
        <v>38</v>
      </c>
      <c r="H7" s="21"/>
      <c r="I7" s="21"/>
      <c r="J7" s="21"/>
      <c r="K7" s="22" t="s">
        <v>4</v>
      </c>
      <c r="L7" s="23"/>
      <c r="M7" s="23"/>
      <c r="N7" s="24"/>
      <c r="O7" s="22" t="s">
        <v>5</v>
      </c>
      <c r="P7" s="23"/>
      <c r="Q7" s="23"/>
      <c r="R7" s="24"/>
      <c r="S7" s="13"/>
      <c r="T7" s="13"/>
      <c r="U7" s="13"/>
      <c r="V7" s="27"/>
      <c r="W7" s="27"/>
      <c r="X7" s="28"/>
    </row>
    <row r="8" spans="1:24" ht="76.5" x14ac:dyDescent="0.25">
      <c r="A8" s="21"/>
      <c r="B8" s="6" t="s">
        <v>35</v>
      </c>
      <c r="C8" s="6" t="s">
        <v>36</v>
      </c>
      <c r="D8" s="6" t="s">
        <v>37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6" t="s">
        <v>18</v>
      </c>
      <c r="R8" s="6" t="s">
        <v>19</v>
      </c>
      <c r="S8" s="14" t="s">
        <v>46</v>
      </c>
      <c r="T8" s="14" t="s">
        <v>47</v>
      </c>
      <c r="U8" s="14" t="s">
        <v>48</v>
      </c>
      <c r="V8" s="29" t="s">
        <v>39</v>
      </c>
      <c r="W8" s="29" t="s">
        <v>40</v>
      </c>
      <c r="X8" s="29" t="s">
        <v>41</v>
      </c>
    </row>
    <row r="9" spans="1:24" ht="148.5" x14ac:dyDescent="0.25">
      <c r="A9" s="7" t="s">
        <v>30</v>
      </c>
      <c r="B9" s="8">
        <v>17930</v>
      </c>
      <c r="C9" s="9">
        <v>2330.9</v>
      </c>
      <c r="D9" s="9">
        <v>20260.900000000001</v>
      </c>
      <c r="E9" s="2" t="s">
        <v>21</v>
      </c>
      <c r="F9" s="2">
        <v>0</v>
      </c>
      <c r="G9" s="3">
        <v>43070</v>
      </c>
      <c r="H9" s="2" t="s">
        <v>29</v>
      </c>
      <c r="I9" s="11">
        <v>36</v>
      </c>
      <c r="J9" s="2" t="s">
        <v>29</v>
      </c>
      <c r="K9" s="2">
        <v>712</v>
      </c>
      <c r="L9" s="11"/>
      <c r="M9" s="7" t="s">
        <v>23</v>
      </c>
      <c r="N9" s="4">
        <v>14</v>
      </c>
      <c r="O9" s="11" t="s">
        <v>24</v>
      </c>
      <c r="P9" s="11" t="s">
        <v>25</v>
      </c>
      <c r="Q9" s="11" t="s">
        <v>26</v>
      </c>
      <c r="R9" s="1" t="s">
        <v>31</v>
      </c>
      <c r="S9" s="26" t="s">
        <v>55</v>
      </c>
      <c r="T9" s="26" t="s">
        <v>57</v>
      </c>
      <c r="U9" s="26" t="s">
        <v>56</v>
      </c>
      <c r="V9" s="30" t="s">
        <v>49</v>
      </c>
      <c r="W9" s="30" t="s">
        <v>50</v>
      </c>
      <c r="X9" s="30" t="s">
        <v>51</v>
      </c>
    </row>
    <row r="10" spans="1:24" ht="148.5" x14ac:dyDescent="0.25">
      <c r="A10" s="7" t="s">
        <v>32</v>
      </c>
      <c r="B10" s="8">
        <v>173798672.16</v>
      </c>
      <c r="C10" s="9">
        <v>22593827.380800001</v>
      </c>
      <c r="D10" s="9">
        <v>196392499.54080001</v>
      </c>
      <c r="E10" s="1" t="s">
        <v>28</v>
      </c>
      <c r="F10" s="2"/>
      <c r="G10" s="3">
        <v>41290</v>
      </c>
      <c r="H10" s="1" t="s">
        <v>29</v>
      </c>
      <c r="I10" s="11">
        <v>36</v>
      </c>
      <c r="J10" s="1" t="s">
        <v>29</v>
      </c>
      <c r="K10" s="1">
        <v>1868.32</v>
      </c>
      <c r="L10" s="11"/>
      <c r="M10" s="7" t="s">
        <v>23</v>
      </c>
      <c r="N10" s="4">
        <v>12</v>
      </c>
      <c r="O10" s="11" t="s">
        <v>24</v>
      </c>
      <c r="P10" s="11" t="s">
        <v>25</v>
      </c>
      <c r="Q10" s="11" t="s">
        <v>33</v>
      </c>
      <c r="R10" s="12" t="s">
        <v>34</v>
      </c>
      <c r="S10" s="25" t="s">
        <v>58</v>
      </c>
      <c r="T10" s="25" t="s">
        <v>60</v>
      </c>
      <c r="U10" s="25" t="s">
        <v>59</v>
      </c>
      <c r="V10" s="30" t="s">
        <v>49</v>
      </c>
      <c r="W10" s="30" t="s">
        <v>50</v>
      </c>
      <c r="X10" s="30" t="s">
        <v>51</v>
      </c>
    </row>
    <row r="11" spans="1:24" ht="159.75" customHeight="1" x14ac:dyDescent="0.25">
      <c r="A11" s="7" t="s">
        <v>20</v>
      </c>
      <c r="B11" s="8">
        <v>102000</v>
      </c>
      <c r="C11" s="9">
        <v>13260</v>
      </c>
      <c r="D11" s="9">
        <v>115260</v>
      </c>
      <c r="E11" s="1" t="s">
        <v>21</v>
      </c>
      <c r="F11" s="2">
        <v>0</v>
      </c>
      <c r="G11" s="3">
        <v>41250</v>
      </c>
      <c r="H11" s="10">
        <v>44474</v>
      </c>
      <c r="I11" s="11">
        <v>36</v>
      </c>
      <c r="J11" s="11" t="s">
        <v>22</v>
      </c>
      <c r="K11" s="1">
        <v>806</v>
      </c>
      <c r="L11" s="11">
        <v>400</v>
      </c>
      <c r="M11" s="7" t="s">
        <v>23</v>
      </c>
      <c r="N11" s="4"/>
      <c r="O11" s="11" t="s">
        <v>24</v>
      </c>
      <c r="P11" s="11" t="s">
        <v>25</v>
      </c>
      <c r="Q11" s="11" t="s">
        <v>26</v>
      </c>
      <c r="R11" s="12" t="s">
        <v>27</v>
      </c>
      <c r="S11" s="25" t="s">
        <v>52</v>
      </c>
      <c r="T11" s="25" t="s">
        <v>54</v>
      </c>
      <c r="U11" s="25" t="s">
        <v>53</v>
      </c>
      <c r="V11" s="30" t="s">
        <v>49</v>
      </c>
      <c r="W11" s="30" t="s">
        <v>50</v>
      </c>
      <c r="X11" s="30" t="s">
        <v>51</v>
      </c>
    </row>
    <row r="12" spans="1:24" ht="148.5" x14ac:dyDescent="0.25">
      <c r="A12" s="7" t="s">
        <v>44</v>
      </c>
      <c r="B12" s="8">
        <v>62424010.32</v>
      </c>
      <c r="C12" s="9">
        <f>+B12*13%</f>
        <v>8115121.3415999999</v>
      </c>
      <c r="D12" s="9">
        <f>+B12+C12</f>
        <v>70539131.661599994</v>
      </c>
      <c r="E12" s="1" t="s">
        <v>28</v>
      </c>
      <c r="F12" s="2">
        <v>0</v>
      </c>
      <c r="G12" s="3">
        <v>0</v>
      </c>
      <c r="H12" s="10"/>
      <c r="I12" s="11"/>
      <c r="J12" s="11" t="s">
        <v>61</v>
      </c>
      <c r="K12" s="1">
        <v>437</v>
      </c>
      <c r="L12" s="11"/>
      <c r="M12" s="7" t="s">
        <v>23</v>
      </c>
      <c r="N12" s="4"/>
      <c r="O12" s="11" t="s">
        <v>24</v>
      </c>
      <c r="P12" s="11" t="s">
        <v>25</v>
      </c>
      <c r="Q12" s="11" t="s">
        <v>26</v>
      </c>
      <c r="R12" s="1" t="s">
        <v>45</v>
      </c>
      <c r="S12" s="26" t="s">
        <v>55</v>
      </c>
      <c r="T12" s="26" t="s">
        <v>57</v>
      </c>
      <c r="U12" s="26" t="s">
        <v>56</v>
      </c>
      <c r="V12" s="30" t="s">
        <v>49</v>
      </c>
      <c r="W12" s="30" t="s">
        <v>50</v>
      </c>
      <c r="X12" s="30" t="s">
        <v>51</v>
      </c>
    </row>
    <row r="14" spans="1:24" ht="18.75" customHeight="1" x14ac:dyDescent="0.25">
      <c r="A14" s="31" t="s">
        <v>62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</sheetData>
  <mergeCells count="11">
    <mergeCell ref="A14:X14"/>
    <mergeCell ref="V7:X7"/>
    <mergeCell ref="K6:X6"/>
    <mergeCell ref="A2:X2"/>
    <mergeCell ref="A3:X3"/>
    <mergeCell ref="A6:J6"/>
    <mergeCell ref="A7:A8"/>
    <mergeCell ref="B7:F7"/>
    <mergeCell ref="G7:J7"/>
    <mergeCell ref="K7:N7"/>
    <mergeCell ref="O7:R7"/>
  </mergeCells>
  <dataValidations count="31">
    <dataValidation allowBlank="1" showInputMessage="1" showErrorMessage="1" promptTitle="Moneda" prompt="Seleccione el tipo de moneda en el que fue negociado el contrato de arrendamiento." sqref="E8" xr:uid="{F35BD6F8-0264-4ADB-AF25-50B8CDC8FF4E}"/>
    <dataValidation allowBlank="1" showInputMessage="1" showErrorMessage="1" promptTitle="IVA" prompt="El cálculo se realiza de forma automática, no debe digitar ningún dato." sqref="C8" xr:uid="{BA1D8877-9C3E-4B91-83FE-B80B79175E3C}"/>
    <dataValidation allowBlank="1" showInputMessage="1" showErrorMessage="1" promptTitle="Total" prompt="Es la suma del monto de arrendamiento más el monto de IVA, la celda está programada para realizar el cálculo de forma automática, no debe digitar ningún dato." sqref="D8" xr:uid="{792D3ADD-F129-4407-BF3B-13283358318F}"/>
    <dataValidation allowBlank="1" showInputMessage="1" showErrorMessage="1" promptTitle="Inicio arrendamiento" prompt="La columna únicamente admite fechas y corresponde a la fecha de inicio del contrato." sqref="G8" xr:uid="{7FD4F857-C793-479C-9F17-2AC893DC8565}"/>
    <dataValidation allowBlank="1" showInputMessage="1" showErrorMessage="1" promptTitle="Vencimiento del arrendamiento" prompt="La columna únicamente admite fechas y corresponde a la fecha de vencimiento del contrato." sqref="H8" xr:uid="{CFAC09A0-255D-4955-9751-5BE51320A82A}"/>
    <dataValidation allowBlank="1" showInputMessage="1" showErrorMessage="1" promptTitle="Plazo del contrato" prompt="La columna únicamente admite valores enteros." sqref="I8" xr:uid="{19931619-49E0-4B4E-A735-786966E98242}"/>
    <dataValidation allowBlank="1" showInputMessage="1" showErrorMessage="1" promptTitle="Reajuste" prompt="La columna admite únicamente valores menores a 15,00 y corresponde al porcentaje de reajuste aplicado en el contrato." sqref="F8" xr:uid="{AEC2E83F-C05F-4A34-A70F-E8D4C858F70E}"/>
    <dataValidation allowBlank="1" showInputMessage="1" showErrorMessage="1" promptTitle="Monto" prompt="Monto anual del contrato." sqref="B8" xr:uid="{A550A3EB-6CAE-4C1A-A1D9-BA97F919622E}"/>
    <dataValidation allowBlank="1" showInputMessage="1" showErrorMessage="1" promptTitle="Prórrogas" prompt="Brindar la información en caso de existir prórrogas del contrato." sqref="J8" xr:uid="{80A220F0-0F71-40C1-A1E0-A1F44AF31514}"/>
    <dataValidation allowBlank="1" showInputMessage="1" showErrorMessage="1" promptTitle="Área total" prompt="La columna solo admite valores numéricos superiores a 0." sqref="K8" xr:uid="{98C02BD1-447C-4861-8EA5-0FD5F73977C4}"/>
    <dataValidation allowBlank="1" showInputMessage="1" showErrorMessage="1" promptTitle="Altura máxima" prompt="La columna solo admite valores numéricos superiores a 0." sqref="L8" xr:uid="{9507A9C1-F423-4B1F-B5E9-48F58E998048}"/>
    <dataValidation allowBlank="1" showInputMessage="1" showErrorMessage="1" promptTitle="Provincia" prompt="Seleccione una opción de la lista desplegable." sqref="O8" xr:uid="{7D7F5800-6F07-412D-A8E9-61BDE8F831A2}"/>
    <dataValidation allowBlank="1" showInputMessage="1" showErrorMessage="1" promptTitle="Cantón" prompt="Seleccione una opción de la lista desplegable. No puede seleccionar el cantón si antes no ha seleccionado la provincia." sqref="P8" xr:uid="{B28E26FB-A91D-4C27-8EC2-0FA2D8E605F9}"/>
    <dataValidation allowBlank="1" showInputMessage="1" showErrorMessage="1" promptTitle="Distrito" prompt="Seleccione una opción de la lista desplegable. No puede seleccionar el distrito si antes no ha seleccionado el cantón." sqref="Q8" xr:uid="{669150B8-F0F6-4AF1-A9A5-DC535FF96011}"/>
    <dataValidation allowBlank="1" showInputMessage="1" showErrorMessage="1" promptTitle="Uso del inmueble" prompt="Seleccionar una opción de la lista desplegable." sqref="M8" xr:uid="{14AE6B1A-4854-4F97-A528-8268C6D46042}"/>
    <dataValidation allowBlank="1" showInputMessage="1" showErrorMessage="1" promptTitle="Cantidad de personas" prompt="Indicar la cantidad de personas que laboran en el inmueble." sqref="N8" xr:uid="{ABD6AC49-493A-4C6B-8B01-5A862FD5C02D}"/>
    <dataValidation allowBlank="1" showInputMessage="1" showErrorMessage="1" promptTitle="Coordenadas" prompt="Indicar las coordendas donde se ubica el inmueble." sqref="R8:U8" xr:uid="{1BFC9BF9-814E-4120-94CF-069D89E75123}"/>
    <dataValidation allowBlank="1" showInputMessage="1" showErrorMessage="1" promptTitle="Contratación" prompt="La cantidad de datos debe ser igual a 24." sqref="A7:A8" xr:uid="{3BACE92E-F015-427E-8F5C-D5622F56F65F}"/>
    <dataValidation type="decimal" operator="greaterThanOrEqual" allowBlank="1" showInputMessage="1" showErrorMessage="1" errorTitle="Monto anual" error="Únicamente se admiten valores numéricos positivos." sqref="B9:B12" xr:uid="{06DD1BD9-6F1E-4DB6-A43E-166B5208F027}">
      <formula1>0</formula1>
    </dataValidation>
    <dataValidation type="whole" operator="greaterThanOrEqual" allowBlank="1" showInputMessage="1" showErrorMessage="1" errorTitle="Plazo" error="El dato indicado debe ser un número entero mayor o igual a 1." sqref="I9:I12" xr:uid="{CD2ACAD1-0D22-4558-B2BD-8C83DA980271}">
      <formula1>1</formula1>
    </dataValidation>
    <dataValidation type="list" allowBlank="1" showInputMessage="1" showErrorMessage="1" errorTitle="Tipo de moneda" error="No puede digitar, debe seleccionar una opción de la lista desplegable." sqref="E9:E12" xr:uid="{DB5E8BEC-E229-421C-9502-D3DB8F9C5F1D}">
      <formula1>Moneda</formula1>
    </dataValidation>
    <dataValidation type="date" operator="lessThanOrEqual" allowBlank="1" showInputMessage="1" showErrorMessage="1" errorTitle="Fecha" error="Solo se admiten fechas y esta no puede ser después del presente día." sqref="G9:G12" xr:uid="{E7DEC4EB-F1E7-49E5-AC07-D8C66771B67E}">
      <formula1>TODAY()</formula1>
    </dataValidation>
    <dataValidation type="date" operator="greaterThanOrEqual" allowBlank="1" showInputMessage="1" showErrorMessage="1" errorTitle="Fecha" error="Solo se admiten fechas y esta no puede ser antes del presente día." sqref="H9:H12" xr:uid="{5DAFE684-AB70-47D3-816B-A4FB3A1C00E3}">
      <formula1>TODAY()</formula1>
    </dataValidation>
    <dataValidation type="decimal" operator="greaterThan" allowBlank="1" showInputMessage="1" showErrorMessage="1" errorTitle="Altura máxima" error="El dato indicado debe ser un número mayor a 0." sqref="L9:L12" xr:uid="{562D40BA-45B3-4511-A205-63E3DEE5389E}">
      <formula1>0</formula1>
    </dataValidation>
    <dataValidation type="decimal" operator="greaterThan" allowBlank="1" showInputMessage="1" showErrorMessage="1" errorTitle="Área total" error="El dato indicado debe ser un número mayor a 0." sqref="K9:K12" xr:uid="{228F2484-780F-48BA-9A4C-567F2419FE66}">
      <formula1>0</formula1>
    </dataValidation>
    <dataValidation type="whole" operator="greaterThanOrEqual" allowBlank="1" showInputMessage="1" showErrorMessage="1" errorTitle="Cantidad de personas" error="El dato indicado debe ser un número entero mayor o igual a 0." sqref="N9:N12" xr:uid="{AD86B187-88E5-4F28-AB2C-0FB3BD8B3465}">
      <formula1>0</formula1>
    </dataValidation>
    <dataValidation type="list" showInputMessage="1" showErrorMessage="1" errorTitle="Uso del inmueble" error="No puede digitar, debe seleccionar una opción de la lista desplegable." sqref="M9:M12" xr:uid="{44C908C7-F561-4DD4-95C0-23F4AF9A1BFD}">
      <formula1>Inmueble</formula1>
    </dataValidation>
    <dataValidation type="textLength" operator="equal" allowBlank="1" showInputMessage="1" showErrorMessage="1" errorTitle="Procedimiento" error="El número de procedimiento debe contener 24 caracteres. " sqref="A9:A12" xr:uid="{71134AED-C073-4513-89A4-79CE9208E6C5}">
      <formula1>24</formula1>
    </dataValidation>
    <dataValidation type="decimal" showInputMessage="1" showErrorMessage="1" errorTitle="Reajuste" error="Únicamente se admiten valores numéricos entre 0,00 y 15,00." sqref="F9:F12" xr:uid="{9E5D6815-DB43-47B6-9BDD-6553E8AAD9CB}">
      <formula1>-2</formula1>
      <formula2>15</formula2>
    </dataValidation>
    <dataValidation type="list" showInputMessage="1" showErrorMessage="1" errorTitle="Cantón" error="No puede digitar, debe seleccionar el cantón donde se ubica el inmueble." sqref="P9:P12" xr:uid="{EA638C0C-E9E1-4B9A-9EC4-102046EF8A93}">
      <formula1>INDIRECT(SUBSTITUTE($O9," ","_"))</formula1>
    </dataValidation>
    <dataValidation type="list" showInputMessage="1" showErrorMessage="1" errorTitle="Distrito" error="No puede digitar, debe seleccionar el distrito donde se ubica el inmueble." sqref="Q9:Q12" xr:uid="{98C83DAE-CC46-4804-B8E8-A686C58A6BD1}">
      <formula1>INDIRECT(SUBSTITUTE($P9," ","_"))</formula1>
    </dataValidation>
  </dataValidations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Alquileres San José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2021-07-21T17:07:08Z</cp:lastPrinted>
  <dcterms:created xsi:type="dcterms:W3CDTF">2021-07-21T03:40:02Z</dcterms:created>
  <dcterms:modified xsi:type="dcterms:W3CDTF">2021-07-21T17:07:14Z</dcterms:modified>
</cp:coreProperties>
</file>