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20730" windowHeight="11160" tabRatio="415"/>
  </bookViews>
  <sheets>
    <sheet name="Ligero" sheetId="17" r:id="rId1"/>
    <sheet name="Hoja1" sheetId="18" state="hidden" r:id="rId2"/>
  </sheets>
  <definedNames>
    <definedName name="Hoy" localSheetId="0">TODAY()</definedName>
    <definedName name="Incremento_de_desplazamiento" localSheetId="0">Ligero!$C$6</definedName>
    <definedName name="Inicio_del_proyecto" localSheetId="0">Ligero!$C$5</definedName>
    <definedName name="_xlnm.Print_Titles" localSheetId="0">Ligero!$5:$8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7" l="1"/>
  <c r="F14" i="17"/>
  <c r="C6" i="17"/>
  <c r="F11" i="17"/>
  <c r="F12" i="17" s="1"/>
  <c r="F13" i="17" s="1"/>
  <c r="F17" i="17" l="1"/>
  <c r="F18" i="17" s="1"/>
  <c r="F19" i="17" s="1"/>
  <c r="F20" i="17" s="1"/>
  <c r="F22" i="17" s="1"/>
  <c r="F23" i="17" s="1"/>
  <c r="F24" i="17" s="1"/>
</calcChain>
</file>

<file path=xl/sharedStrings.xml><?xml version="1.0" encoding="utf-8"?>
<sst xmlns="http://schemas.openxmlformats.org/spreadsheetml/2006/main" count="60" uniqueCount="45">
  <si>
    <t>Fecha de inicio del proyecto:</t>
  </si>
  <si>
    <t>Incremento de desplazamiento:</t>
  </si>
  <si>
    <t>Descripción del hito</t>
  </si>
  <si>
    <t>Categoría</t>
  </si>
  <si>
    <t>Objetivo</t>
  </si>
  <si>
    <t>Hito</t>
  </si>
  <si>
    <t>Riesgo bajo</t>
  </si>
  <si>
    <t>Riesgo medio</t>
  </si>
  <si>
    <t>Según lo previsto</t>
  </si>
  <si>
    <t>Asignado a</t>
  </si>
  <si>
    <t>Progreso</t>
  </si>
  <si>
    <t>Inicio</t>
  </si>
  <si>
    <t>Leyenda:</t>
  </si>
  <si>
    <t>Días</t>
  </si>
  <si>
    <t>1- Etapa previa del proyecto</t>
  </si>
  <si>
    <t>Tarea 1.Recolección de información</t>
  </si>
  <si>
    <t>Tarea 2. Preparación de documentos</t>
  </si>
  <si>
    <t>Tarea 3. Aprobación de documentos</t>
  </si>
  <si>
    <t>Tarea 4. Carga en los sistemas</t>
  </si>
  <si>
    <t>2-Proceso de contratación administrativa</t>
  </si>
  <si>
    <t>3-</t>
  </si>
  <si>
    <t>3-Recepción de bienes</t>
  </si>
  <si>
    <t>Tarea 2.  Recepción de bienes</t>
  </si>
  <si>
    <t>Tarea 3. Entrega a funcionarios de bienes</t>
  </si>
  <si>
    <t xml:space="preserve">Febrero </t>
  </si>
  <si>
    <t xml:space="preserve">Marzo </t>
  </si>
  <si>
    <t xml:space="preserve">Abril </t>
  </si>
  <si>
    <t>Mayo</t>
  </si>
  <si>
    <t>Junio</t>
  </si>
  <si>
    <t>Julio</t>
  </si>
  <si>
    <t xml:space="preserve">Agosto </t>
  </si>
  <si>
    <t xml:space="preserve">Setiembre </t>
  </si>
  <si>
    <t>Noviembre</t>
  </si>
  <si>
    <t>Diciembre</t>
  </si>
  <si>
    <t>Octubre</t>
  </si>
  <si>
    <t>Transportes</t>
  </si>
  <si>
    <t xml:space="preserve">Contratista </t>
  </si>
  <si>
    <t>Tarea 1.Fase de Contratación</t>
  </si>
  <si>
    <t>Tarea 2. Cierre del plazo original de recepción de ofertas</t>
  </si>
  <si>
    <t>Tarea 3. Acto de Adjudicación (Decisión Final)</t>
  </si>
  <si>
    <t>Tarea 4. Fase Recursiva</t>
  </si>
  <si>
    <t xml:space="preserve">Tarea 5. Comunicado , Notificación del Contrato </t>
  </si>
  <si>
    <t>Tarea 1.Notificación de Orden de Inicio</t>
  </si>
  <si>
    <t xml:space="preserve">Proveeduría </t>
  </si>
  <si>
    <t xml:space="preserve">COMPRA DE VEHICULOS PARA EL INSTITUTO MIXTO DE AYUDA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</si>
</sst>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quot;€&quot;_-;\-* #,##0\ &quot;€&quot;_-;_-* &quot;-&quot;\ &quot;€&quot;_-;_-@_-"/>
    <numFmt numFmtId="165" formatCode="_-* #,##0.00\ &quot;€&quot;_-;\-* #,##0.00\ &quot;€&quot;_-;_-* &quot;-&quot;??\ &quot;€&quot;_-;_-@_-"/>
    <numFmt numFmtId="166" formatCode="_(* #,##0.00_);_(* \(#,##0.00\);_(* &quot;-&quot;??_);_(@_)"/>
    <numFmt numFmtId="168" formatCode="#,##0_ ;\-#,##0\ "/>
  </numFmts>
  <fonts count="29" x14ac:knownFonts="1">
    <font>
      <sz val="11"/>
      <color theme="1"/>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0"/>
      <color theme="0"/>
      <name val="Calibri"/>
      <family val="2"/>
      <scheme val="minor"/>
    </font>
    <font>
      <b/>
      <sz val="11"/>
      <name val="Calibri"/>
      <family val="2"/>
      <scheme val="minor"/>
    </font>
    <font>
      <sz val="14"/>
      <name val="Calibri"/>
      <family val="2"/>
      <scheme val="minor"/>
    </font>
    <font>
      <b/>
      <sz val="11"/>
      <color theme="0"/>
      <name val="Calibri"/>
      <family val="2"/>
      <scheme val="minor"/>
    </font>
    <font>
      <b/>
      <sz val="20"/>
      <name val="Calibri"/>
      <family val="2"/>
      <scheme val="major"/>
    </font>
    <font>
      <b/>
      <sz val="22"/>
      <name val="Calibri"/>
      <family val="2"/>
      <scheme val="major"/>
    </font>
    <font>
      <b/>
      <sz val="16"/>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2"/>
      <name val="Calibri"/>
      <family val="2"/>
      <scheme val="minor"/>
    </font>
    <font>
      <b/>
      <sz val="14"/>
      <color theme="1"/>
      <name val="Arial Black"/>
      <family val="2"/>
    </font>
  </fonts>
  <fills count="37">
    <fill>
      <patternFill patternType="none"/>
    </fill>
    <fill>
      <patternFill patternType="gray125"/>
    </fill>
    <fill>
      <patternFill patternType="solid">
        <fgColor theme="6"/>
      </patternFill>
    </fill>
    <fill>
      <patternFill patternType="solid">
        <fgColor theme="9"/>
        <bgColor indexed="64"/>
      </patternFill>
    </fill>
    <fill>
      <patternFill patternType="solid">
        <fgColor theme="1"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6" tint="-0.249977111117893"/>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1" fillId="0" borderId="0" applyNumberFormat="0" applyFill="0" applyBorder="0" applyAlignment="0" applyProtection="0">
      <alignment vertical="top"/>
      <protection locked="0"/>
    </xf>
    <xf numFmtId="9" fontId="3" fillId="0" borderId="0" applyFont="0" applyFill="0" applyBorder="0" applyProtection="0">
      <alignment horizontal="center" vertical="center"/>
    </xf>
    <xf numFmtId="0" fontId="8" fillId="0" borderId="0"/>
    <xf numFmtId="166" fontId="3" fillId="0" borderId="1" applyFon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4" fillId="0" borderId="0" applyNumberFormat="0" applyFill="0" applyProtection="0">
      <alignment vertical="top"/>
    </xf>
    <xf numFmtId="0" fontId="3" fillId="0" borderId="0" applyNumberFormat="0" applyFill="0" applyProtection="0">
      <alignment horizontal="right" vertical="center" indent="1"/>
    </xf>
    <xf numFmtId="14" fontId="3" fillId="0" borderId="0" applyFont="0" applyFill="0" applyBorder="0">
      <alignment horizontal="center" vertical="center"/>
    </xf>
    <xf numFmtId="168" fontId="3" fillId="0" borderId="0" applyFont="0" applyFill="0" applyBorder="0" applyProtection="0">
      <alignment horizontal="center" vertical="center"/>
    </xf>
    <xf numFmtId="0" fontId="8" fillId="2" borderId="0" applyNumberFormat="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3" applyNumberFormat="0" applyAlignment="0" applyProtection="0"/>
    <xf numFmtId="0" fontId="21" fillId="9" borderId="4" applyNumberFormat="0" applyAlignment="0" applyProtection="0"/>
    <xf numFmtId="0" fontId="22" fillId="9" borderId="3" applyNumberFormat="0" applyAlignment="0" applyProtection="0"/>
    <xf numFmtId="0" fontId="23" fillId="0" borderId="5" applyNumberFormat="0" applyFill="0" applyAlignment="0" applyProtection="0"/>
    <xf numFmtId="0" fontId="12" fillId="10" borderId="6" applyNumberFormat="0" applyAlignment="0" applyProtection="0"/>
    <xf numFmtId="0" fontId="24" fillId="0" borderId="0" applyNumberFormat="0" applyFill="0" applyBorder="0" applyAlignment="0" applyProtection="0"/>
    <xf numFmtId="0" fontId="3" fillId="11" borderId="7" applyNumberFormat="0" applyFont="0" applyAlignment="0" applyProtection="0"/>
    <xf numFmtId="0" fontId="25" fillId="0" borderId="0" applyNumberFormat="0" applyFill="0" applyBorder="0" applyAlignment="0" applyProtection="0"/>
    <xf numFmtId="0" fontId="26" fillId="0" borderId="8" applyNumberFormat="0" applyFill="0" applyAlignment="0" applyProtection="0"/>
    <xf numFmtId="0" fontId="8"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4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6" fillId="0" borderId="0" xfId="0" applyFont="1"/>
    <xf numFmtId="0" fontId="7" fillId="0" borderId="0" xfId="1" applyFont="1" applyAlignment="1" applyProtection="1"/>
    <xf numFmtId="0" fontId="8" fillId="0" borderId="0" xfId="3"/>
    <xf numFmtId="0" fontId="8" fillId="0" borderId="0" xfId="3" applyAlignment="1">
      <alignment wrapText="1"/>
    </xf>
    <xf numFmtId="0" fontId="8" fillId="0" borderId="0" xfId="0" applyFont="1" applyAlignment="1">
      <alignment horizontal="center"/>
    </xf>
    <xf numFmtId="0" fontId="0" fillId="0" borderId="0" xfId="0"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8" fontId="0" fillId="0" borderId="0" xfId="10" applyFont="1" applyFill="1" applyBorder="1">
      <alignment horizontal="center" vertical="center"/>
    </xf>
    <xf numFmtId="0" fontId="0" fillId="0" borderId="0" xfId="0" applyAlignment="1">
      <alignment horizontal="left" wrapText="1" indent="2"/>
    </xf>
    <xf numFmtId="0" fontId="2" fillId="0" borderId="0" xfId="0" applyFont="1" applyAlignment="1">
      <alignment horizontal="center" vertical="center"/>
    </xf>
    <xf numFmtId="0" fontId="2" fillId="0" borderId="0" xfId="0" applyFont="1" applyAlignment="1">
      <alignment horizontal="left" vertical="center" wrapText="1" indent="2"/>
    </xf>
    <xf numFmtId="0" fontId="14" fillId="0" borderId="0" xfId="5" applyFont="1" applyFill="1" applyBorder="1" applyAlignment="1">
      <alignment horizontal="left" vertical="center"/>
    </xf>
    <xf numFmtId="0" fontId="13" fillId="0" borderId="0" xfId="0" applyFont="1" applyAlignment="1">
      <alignment horizontal="left" vertical="center"/>
    </xf>
    <xf numFmtId="0" fontId="2"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center" indent="2"/>
    </xf>
    <xf numFmtId="0" fontId="2" fillId="0" borderId="0" xfId="0" applyFont="1"/>
    <xf numFmtId="0" fontId="2" fillId="0" borderId="0" xfId="0" applyFont="1" applyAlignment="1">
      <alignment horizontal="center"/>
    </xf>
    <xf numFmtId="0" fontId="2" fillId="0" borderId="0" xfId="0" applyFont="1" applyAlignment="1">
      <alignment horizontal="right" vertical="center"/>
    </xf>
    <xf numFmtId="0" fontId="2" fillId="0" borderId="0" xfId="8" applyFont="1" applyFill="1" applyAlignment="1">
      <alignment horizontal="left" vertical="center" indent="2"/>
    </xf>
    <xf numFmtId="14" fontId="2" fillId="0" borderId="0" xfId="9" applyFont="1" applyFill="1" applyBorder="1" applyAlignment="1">
      <alignment horizontal="left" vertical="center"/>
    </xf>
    <xf numFmtId="14" fontId="2" fillId="0" borderId="0" xfId="9" applyFont="1" applyFill="1" applyBorder="1" applyAlignment="1">
      <alignment horizontal="left" vertical="center" indent="2"/>
    </xf>
    <xf numFmtId="0" fontId="2" fillId="0" borderId="2" xfId="0" applyFont="1" applyBorder="1"/>
    <xf numFmtId="0" fontId="12" fillId="4" borderId="0" xfId="0" applyFont="1" applyFill="1" applyAlignment="1">
      <alignment horizontal="left" vertical="center" indent="1"/>
    </xf>
    <xf numFmtId="0" fontId="12" fillId="4" borderId="0" xfId="0" applyFont="1" applyFill="1" applyAlignment="1">
      <alignment horizontal="center" vertical="center" wrapText="1"/>
    </xf>
    <xf numFmtId="9" fontId="10" fillId="0" borderId="0" xfId="2" applyNumberFormat="1" applyFont="1" applyFill="1" applyBorder="1">
      <alignment horizontal="center" vertical="center"/>
    </xf>
    <xf numFmtId="14" fontId="2" fillId="0" borderId="0" xfId="9" applyNumberFormat="1" applyFont="1" applyFill="1" applyBorder="1">
      <alignment horizontal="center" vertical="center"/>
    </xf>
    <xf numFmtId="168" fontId="2" fillId="0" borderId="0" xfId="10" applyNumberFormat="1" applyFont="1" applyFill="1" applyBorder="1">
      <alignment horizontal="center" vertical="center"/>
    </xf>
    <xf numFmtId="0" fontId="10" fillId="0" borderId="0" xfId="8" applyFont="1" applyFill="1" applyAlignment="1">
      <alignment horizontal="left" vertical="center" indent="2"/>
    </xf>
    <xf numFmtId="0" fontId="27" fillId="0" borderId="0" xfId="0" applyFont="1" applyAlignment="1">
      <alignment horizontal="left" vertical="center" wrapText="1" indent="1"/>
    </xf>
    <xf numFmtId="0" fontId="9" fillId="0" borderId="0" xfId="0" applyFont="1" applyBorder="1" applyAlignment="1">
      <alignment horizontal="center" vertical="center" wrapText="1"/>
    </xf>
    <xf numFmtId="0" fontId="0" fillId="0" borderId="15" xfId="0" applyBorder="1"/>
    <xf numFmtId="0" fontId="0" fillId="0" borderId="15" xfId="0" applyBorder="1" applyAlignment="1">
      <alignment vertical="center"/>
    </xf>
    <xf numFmtId="0" fontId="0" fillId="36" borderId="15" xfId="0" applyFill="1" applyBorder="1" applyAlignment="1">
      <alignment vertical="center"/>
    </xf>
    <xf numFmtId="0" fontId="8" fillId="3" borderId="15" xfId="0" applyFont="1" applyFill="1" applyBorder="1" applyAlignment="1">
      <alignment horizontal="center" vertical="center"/>
    </xf>
    <xf numFmtId="14" fontId="2" fillId="0" borderId="0" xfId="9" applyFont="1" applyFill="1" applyBorder="1">
      <alignment horizontal="center" vertical="center"/>
    </xf>
    <xf numFmtId="168" fontId="2" fillId="0" borderId="0" xfId="0" applyNumberFormat="1" applyFont="1" applyAlignment="1">
      <alignment horizontal="left" vertical="center"/>
    </xf>
    <xf numFmtId="0" fontId="28" fillId="0" borderId="0" xfId="0" applyFont="1"/>
    <xf numFmtId="0" fontId="15" fillId="35" borderId="9" xfId="8" applyFont="1" applyFill="1" applyBorder="1" applyAlignment="1">
      <alignment horizontal="center" vertical="center"/>
    </xf>
    <xf numFmtId="0" fontId="15" fillId="35" borderId="10" xfId="8" applyFont="1" applyFill="1" applyBorder="1" applyAlignment="1">
      <alignment horizontal="center" vertical="center"/>
    </xf>
    <xf numFmtId="0" fontId="15" fillId="35" borderId="11" xfId="8" applyFont="1" applyFill="1" applyBorder="1" applyAlignment="1">
      <alignment horizontal="center" vertical="center"/>
    </xf>
    <xf numFmtId="0" fontId="15" fillId="35" borderId="12" xfId="8" applyFont="1" applyFill="1" applyBorder="1" applyAlignment="1">
      <alignment horizontal="center" vertical="center"/>
    </xf>
    <xf numFmtId="0" fontId="15" fillId="35" borderId="13" xfId="8" applyFont="1" applyFill="1" applyBorder="1" applyAlignment="1">
      <alignment horizontal="center" vertical="center"/>
    </xf>
    <xf numFmtId="0" fontId="15" fillId="35" borderId="14" xfId="8" applyFont="1" applyFill="1" applyBorder="1" applyAlignment="1">
      <alignment horizontal="center" vertical="center"/>
    </xf>
  </cellXfs>
  <cellStyles count="50">
    <cellStyle name="20% - Énfasis1" xfId="28" builtinId="30" customBuiltin="1"/>
    <cellStyle name="20% - Énfasis2" xfId="32"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9" builtinId="31" customBuiltin="1"/>
    <cellStyle name="40% - Énfasis2" xfId="33"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30" builtinId="32" customBuiltin="1"/>
    <cellStyle name="60% - Énfasis2" xfId="34"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a" xfId="15" builtinId="26" customBuiltin="1"/>
    <cellStyle name="Cálculo" xfId="20" builtinId="22" customBuiltin="1"/>
    <cellStyle name="Celda de comprobación" xfId="22" builtinId="23" customBuiltin="1"/>
    <cellStyle name="Celda vinculada" xfId="21" builtinId="24" customBuiltin="1"/>
    <cellStyle name="Encabezado 1" xfId="6" builtinId="16" customBuiltin="1"/>
    <cellStyle name="Encabezado 4" xfId="14" builtinId="19" customBuiltin="1"/>
    <cellStyle name="Énfasis1" xfId="27" builtinId="29" customBuiltin="1"/>
    <cellStyle name="Énfasis2" xfId="31" builtinId="33" customBuiltin="1"/>
    <cellStyle name="Énfasis3" xfId="11" builtinId="37" customBuiltin="1"/>
    <cellStyle name="Énfasis4" xfId="38" builtinId="41" customBuiltin="1"/>
    <cellStyle name="Énfasis5" xfId="42" builtinId="45" customBuiltin="1"/>
    <cellStyle name="Énfasis6" xfId="46" builtinId="49" customBuiltin="1"/>
    <cellStyle name="Entrada" xfId="18" builtinId="20" customBuiltin="1"/>
    <cellStyle name="Fecha" xfId="9"/>
    <cellStyle name="Hipervínculo" xfId="1" builtinId="8" customBuiltin="1"/>
    <cellStyle name="Incorrecto" xfId="16" builtinId="27" customBuiltin="1"/>
    <cellStyle name="Millares" xfId="4" builtinId="3" customBuiltin="1"/>
    <cellStyle name="Millares [0]" xfId="10" builtinId="6" customBuiltin="1"/>
    <cellStyle name="Moneda" xfId="12" builtinId="4" customBuiltin="1"/>
    <cellStyle name="Moneda [0]" xfId="13" builtinId="7" customBuiltin="1"/>
    <cellStyle name="Neutral" xfId="17" builtinId="28" customBuiltin="1"/>
    <cellStyle name="Normal" xfId="0" builtinId="0" customBuiltin="1"/>
    <cellStyle name="Notas" xfId="24" builtinId="10" customBuiltin="1"/>
    <cellStyle name="Porcentaje" xfId="2" builtinId="5" customBuiltin="1"/>
    <cellStyle name="Salida" xfId="19" builtinId="21" customBuiltin="1"/>
    <cellStyle name="Texto de advertencia" xfId="23" builtinId="11" customBuiltin="1"/>
    <cellStyle name="Texto explicativo" xfId="25" builtinId="53" customBuiltin="1"/>
    <cellStyle name="Título" xfId="5" builtinId="15" customBuiltin="1"/>
    <cellStyle name="Título 2" xfId="7" builtinId="17" customBuiltin="1"/>
    <cellStyle name="Título 3" xfId="8" builtinId="18" customBuiltin="1"/>
    <cellStyle name="Total" xfId="26" builtinId="25" customBuiltin="1"/>
    <cellStyle name="zHiddenText" xfId="3"/>
  </cellStyles>
  <dxfs count="21">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alignment horizontal="center" vertical="center" textRotation="0" indent="0" justifyLastLine="0" shrinkToFit="0" readingOrder="0"/>
    </dxf>
    <dxf>
      <font>
        <strike val="0"/>
        <outline val="0"/>
        <shadow val="0"/>
        <u val="none"/>
        <vertAlign val="baseline"/>
        <sz val="11"/>
        <name val="Calibri"/>
        <scheme val="minor"/>
      </font>
      <alignment horizontal="center" vertical="center" textRotation="0" wrapText="0" indent="0" justifyLastLine="0" shrinkToFit="0" readingOrder="0"/>
    </dxf>
    <dxf>
      <font>
        <strike val="0"/>
        <outline val="0"/>
        <shadow val="0"/>
        <u val="none"/>
        <vertAlign val="baseline"/>
        <sz val="11"/>
        <name val="Calibri"/>
        <scheme val="minor"/>
      </font>
      <alignment horizontal="left" vertical="bottom" textRotation="0" wrapText="1" relativeIndent="1" justifyLastLine="0" shrinkToFit="0" readingOrder="0"/>
    </dxf>
    <dxf>
      <font>
        <strike val="0"/>
        <outline val="0"/>
        <shadow val="0"/>
        <u val="none"/>
        <vertAlign val="baseline"/>
        <sz val="11"/>
        <name val="Calibri"/>
        <scheme val="minor"/>
      </font>
    </dxf>
    <dxf>
      <font>
        <b/>
        <strike val="0"/>
        <outline val="0"/>
        <shadow val="0"/>
        <u val="none"/>
        <vertAlign val="baseline"/>
        <sz val="11"/>
        <color theme="0"/>
        <name val="Calibri"/>
        <scheme val="minor"/>
      </font>
      <fill>
        <patternFill patternType="solid">
          <fgColor indexed="64"/>
          <bgColor theme="1" tint="0.249977111117893"/>
        </patternFill>
      </fill>
    </dxf>
    <dxf>
      <border diagonalUp="0" diagonalDown="0">
        <left/>
        <right/>
        <top/>
        <bottom/>
        <vertical/>
        <horizontal/>
      </border>
    </dxf>
    <dxf>
      <border diagonalUp="0" diagonalDown="0">
        <left/>
        <right/>
        <top/>
        <bottom/>
        <vertical/>
        <horizontal/>
      </border>
    </dxf>
    <dxf>
      <border diagonalUp="0" diagonalDown="0">
        <left/>
        <right/>
        <top/>
        <bottom/>
        <vertical/>
        <horizontal/>
      </border>
    </dxf>
    <dxf>
      <fill>
        <patternFill>
          <bgColor theme="0" tint="-4.9989318521683403E-2"/>
        </patternFill>
      </fill>
      <border diagonalUp="0" diagonalDown="0">
        <left/>
        <right/>
        <top/>
        <bottom/>
        <vertical/>
        <horizontal/>
      </border>
    </dxf>
    <dxf>
      <font>
        <b/>
        <color theme="1"/>
      </font>
    </dxf>
    <dxf>
      <font>
        <b val="0"/>
        <i val="0"/>
        <color theme="1"/>
      </font>
      <border diagonalUp="0" diagonalDown="0">
        <left/>
        <right/>
        <top/>
        <bottom/>
        <vertical/>
        <horizontal/>
      </border>
    </dxf>
    <dxf>
      <font>
        <b/>
        <color theme="1"/>
      </font>
      <border diagonalUp="0" diagonalDown="0">
        <left/>
        <right/>
        <top/>
        <bottom/>
        <vertical/>
        <horizontal/>
      </border>
    </dxf>
    <dxf>
      <font>
        <b/>
        <color theme="0"/>
      </font>
      <fill>
        <patternFill patternType="solid">
          <fgColor theme="4"/>
          <bgColor theme="4"/>
        </patternFill>
      </fill>
      <border diagonalUp="0" diagonalDown="0">
        <left/>
        <right/>
        <top/>
        <bottom/>
        <vertical/>
        <horizontal/>
      </border>
    </dxf>
    <dxf>
      <font>
        <color auto="1"/>
      </font>
      <border diagonalUp="0" diagonalDown="0">
        <left/>
        <right/>
        <top/>
        <bottom/>
        <vertical/>
        <horizontal/>
      </border>
    </dxf>
    <dxf>
      <fill>
        <patternFill>
          <bgColor theme="1" tint="0.24994659260841701"/>
        </patternFill>
      </fill>
    </dxf>
    <dxf>
      <fill>
        <patternFill patternType="solid">
          <fgColor indexed="64"/>
          <bgColor theme="1" tint="0.34998626667073579"/>
        </patternFill>
      </fill>
      <border diagonalUp="0" diagonalDown="0">
        <left/>
        <right/>
        <top/>
        <bottom/>
        <vertical/>
        <horizontal/>
      </border>
    </dxf>
    <dxf>
      <font>
        <color theme="0"/>
      </font>
      <fill>
        <patternFill>
          <bgColor theme="1" tint="0.34998626667073579"/>
        </patternFill>
      </fill>
      <border diagonalUp="0" diagonalDown="0">
        <left/>
        <right/>
        <top/>
        <bottom/>
        <vertical/>
        <horizontal/>
      </border>
    </dxf>
    <dxf>
      <font>
        <strike val="0"/>
        <color auto="1"/>
      </font>
      <border diagonalUp="0" diagonalDown="0">
        <left/>
        <right/>
        <top/>
        <bottom/>
        <vertical/>
        <horizontal/>
      </border>
    </dxf>
  </dxfs>
  <tableStyles count="2" defaultPivotStyle="PivotStyleLight16">
    <tableStyle name="Estilo de tabla personalizado" pivot="0" count="4">
      <tableStyleElement type="wholeTable" dxfId="20"/>
      <tableStyleElement type="headerRow" dxfId="19"/>
      <tableStyleElement type="firstRowStripe" dxfId="18"/>
      <tableStyleElement type="secondRowStripe" dxfId="17"/>
    </tableStyle>
    <tableStyle name="ListaTareasPendientes" pivot="0" count="9">
      <tableStyleElement type="wholeTable" dxfId="16"/>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00"/>
      <color rgb="FF215881"/>
      <color rgb="FF42648A"/>
      <color rgb="FF969696"/>
      <color rgb="FFC0C0C0"/>
      <color rgb="FF427FC2"/>
      <color rgb="FF44678E"/>
      <color rgb="FF4A6F9C"/>
      <color rgb="FF396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croll" dx="39" fmlaLink="$C$6" horiz="1" max="365" page="2" val="3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57150</xdr:rowOff>
        </xdr:from>
        <xdr:to>
          <xdr:col>47</xdr:col>
          <xdr:colOff>201706</xdr:colOff>
          <xdr:row>6</xdr:row>
          <xdr:rowOff>238125</xdr:rowOff>
        </xdr:to>
        <xdr:sp macro="" textlink="">
          <xdr:nvSpPr>
            <xdr:cNvPr id="16385" name="Barra de desplazamiento 1" descr="Barra de desplazamiento para desplazarse por la escala de tiempo del proyecto Ghantt." hidden="1">
              <a:extLst>
                <a:ext uri="{63B3BB69-23CF-44E3-9099-C40C66FF867C}">
                  <a14:compatExt spid="_x0000_s16385"/>
                </a:ext>
                <a:ext uri="{FF2B5EF4-FFF2-40B4-BE49-F238E27FC236}">
                  <a16:creationId xmlns:a16="http://schemas.microsoft.com/office/drawing/2014/main" xmlns="" id="{00000000-0008-0000-0000-00000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10</xdr:col>
      <xdr:colOff>21029</xdr:colOff>
      <xdr:row>12</xdr:row>
      <xdr:rowOff>465365</xdr:rowOff>
    </xdr:from>
    <xdr:to>
      <xdr:col>11</xdr:col>
      <xdr:colOff>109105</xdr:colOff>
      <xdr:row>13</xdr:row>
      <xdr:rowOff>492578</xdr:rowOff>
    </xdr:to>
    <xdr:sp macro="" textlink="">
      <xdr:nvSpPr>
        <xdr:cNvPr id="4" name="Rombo 3"/>
        <xdr:cNvSpPr/>
      </xdr:nvSpPr>
      <xdr:spPr>
        <a:xfrm>
          <a:off x="9649938" y="4794910"/>
          <a:ext cx="676894" cy="529441"/>
        </a:xfrm>
        <a:prstGeom prst="diamond">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CR" sz="1100"/>
            <a:t>30</a:t>
          </a:r>
        </a:p>
      </xdr:txBody>
    </xdr:sp>
    <xdr:clientData/>
  </xdr:twoCellAnchor>
  <xdr:twoCellAnchor>
    <xdr:from>
      <xdr:col>22</xdr:col>
      <xdr:colOff>415637</xdr:colOff>
      <xdr:row>17</xdr:row>
      <xdr:rowOff>467592</xdr:rowOff>
    </xdr:from>
    <xdr:to>
      <xdr:col>24</xdr:col>
      <xdr:colOff>190500</xdr:colOff>
      <xdr:row>19</xdr:row>
      <xdr:rowOff>103910</xdr:rowOff>
    </xdr:to>
    <xdr:sp macro="" textlink="">
      <xdr:nvSpPr>
        <xdr:cNvPr id="5" name="Rombo 4"/>
        <xdr:cNvSpPr/>
      </xdr:nvSpPr>
      <xdr:spPr>
        <a:xfrm>
          <a:off x="17110364" y="7810501"/>
          <a:ext cx="952500" cy="640773"/>
        </a:xfrm>
        <a:prstGeom prst="diamond">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CR" sz="1100"/>
            <a:t>170</a:t>
          </a:r>
        </a:p>
      </xdr:txBody>
    </xdr:sp>
    <xdr:clientData/>
  </xdr:twoCellAnchor>
  <xdr:twoCellAnchor>
    <xdr:from>
      <xdr:col>9</xdr:col>
      <xdr:colOff>0</xdr:colOff>
      <xdr:row>11</xdr:row>
      <xdr:rowOff>0</xdr:rowOff>
    </xdr:from>
    <xdr:to>
      <xdr:col>10</xdr:col>
      <xdr:colOff>88076</xdr:colOff>
      <xdr:row>12</xdr:row>
      <xdr:rowOff>27214</xdr:rowOff>
    </xdr:to>
    <xdr:sp macro="" textlink="">
      <xdr:nvSpPr>
        <xdr:cNvPr id="9" name="Rombo 8"/>
        <xdr:cNvSpPr/>
      </xdr:nvSpPr>
      <xdr:spPr>
        <a:xfrm>
          <a:off x="9040091" y="3827318"/>
          <a:ext cx="676894" cy="529441"/>
        </a:xfrm>
        <a:prstGeom prst="diamond">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CR" sz="1100"/>
            <a:t>24</a:t>
          </a:r>
        </a:p>
      </xdr:txBody>
    </xdr:sp>
    <xdr:clientData/>
  </xdr:twoCellAnchor>
</xdr:wsDr>
</file>

<file path=xl/tables/table1.xml><?xml version="1.0" encoding="utf-8"?>
<table xmlns="http://schemas.openxmlformats.org/spreadsheetml/2006/main" id="1" name="Hitos4352" displayName="Hitos4352" ref="B8:G24" totalsRowShown="0" headerRowDxfId="7" dataDxfId="6">
  <autoFilter ref="B8:G24">
    <filterColumn colId="0" hiddenButton="1"/>
    <filterColumn colId="1" hiddenButton="1"/>
    <filterColumn colId="2" hiddenButton="1"/>
    <filterColumn colId="3" hiddenButton="1"/>
    <filterColumn colId="4" hiddenButton="1"/>
    <filterColumn colId="5" hiddenButton="1"/>
  </autoFilter>
  <tableColumns count="6">
    <tableColumn id="1" name="Descripción del hito" dataDxfId="5"/>
    <tableColumn id="2" name="Categoría" dataDxfId="4"/>
    <tableColumn id="3" name="Asignado a" dataDxfId="3"/>
    <tableColumn id="4" name="Progreso" dataDxfId="2"/>
    <tableColumn id="5" name="Inicio" dataDxfId="1" dataCellStyle="Fecha"/>
    <tableColumn id="6" name="Días" dataDxfId="0"/>
  </tableColumns>
  <tableStyleInfo name="ListaTareasPendientes" showFirstColumn="1" showLastColumn="0" showRowStripes="1" showColumnStripes="0"/>
  <extLst>
    <ext xmlns:x14="http://schemas.microsoft.com/office/spreadsheetml/2009/9/main" uri="{504A1905-F514-4f6f-8877-14C23A59335A}">
      <x14:table altTextSummary="Escriba la información del proyecto en esta tabla. Escriba una descripción del hito de una fase, tarea, actividad, etc. en la columna de debajo de Descripción. Seleccione una categoría en la columna Categoría. Asigne el elemento a alguien de la columna Asignado a. Actualice el progreso y consulte las barras de datos que se actualizan automáticamente en la columna de progreso. Escriba la fecha de inicio en la columna Inicio y el número de días en la columna Número de días. Los datos de Ghantt de las celdas J9 a BM 34 se actualizarán automáticamente. Agregar filas nuevas a la tabla para añadir más tareas."/>
    </ext>
  </extLst>
</table>
</file>

<file path=xl/theme/theme1.xml><?xml version="1.0" encoding="utf-8"?>
<a:theme xmlns:a="http://schemas.openxmlformats.org/drawingml/2006/main" name="Attitude">
  <a:themeElements>
    <a:clrScheme name="Custom 60">
      <a:dk1>
        <a:srgbClr val="000000"/>
      </a:dk1>
      <a:lt1>
        <a:sysClr val="window" lastClr="FFFFFF"/>
      </a:lt1>
      <a:dk2>
        <a:srgbClr val="8439BD"/>
      </a:dk2>
      <a:lt2>
        <a:srgbClr val="FFFFFF"/>
      </a:lt2>
      <a:accent1>
        <a:srgbClr val="0EABB7"/>
      </a:accent1>
      <a:accent2>
        <a:srgbClr val="4868E5"/>
      </a:accent2>
      <a:accent3>
        <a:srgbClr val="20A472"/>
      </a:accent3>
      <a:accent4>
        <a:srgbClr val="B13DC8"/>
      </a:accent4>
      <a:accent5>
        <a:srgbClr val="172DA6"/>
      </a:accent5>
      <a:accent6>
        <a:srgbClr val="00B0F0"/>
      </a:accent6>
      <a:hlink>
        <a:srgbClr val="00B0F0"/>
      </a:hlink>
      <a:folHlink>
        <a:srgbClr val="B036B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6"/>
  <sheetViews>
    <sheetView showGridLines="0" tabSelected="1" showRuler="0" topLeftCell="A2" zoomScale="70" zoomScaleNormal="70" zoomScalePageLayoutView="70" workbookViewId="0">
      <pane xSplit="1" topLeftCell="B1" activePane="topRight" state="frozen"/>
      <selection pane="topRight" activeCell="R11" sqref="R11"/>
    </sheetView>
  </sheetViews>
  <sheetFormatPr baseColWidth="10" defaultColWidth="8.85546875" defaultRowHeight="30" customHeight="1" x14ac:dyDescent="0.25"/>
  <cols>
    <col min="1" max="1" width="4.7109375" style="6" customWidth="1"/>
    <col min="2" max="2" width="49.140625" customWidth="1"/>
    <col min="3" max="4" width="20.5703125" customWidth="1"/>
    <col min="5" max="5" width="15.7109375" customWidth="1"/>
    <col min="6" max="6" width="18.5703125" style="2" customWidth="1"/>
    <col min="7" max="7" width="10.42578125" customWidth="1"/>
    <col min="8" max="8" width="2.7109375" customWidth="1"/>
    <col min="9" max="9" width="6.28515625" customWidth="1"/>
  </cols>
  <sheetData>
    <row r="1" spans="1:41" ht="25.15" customHeight="1" x14ac:dyDescent="0.25"/>
    <row r="2" spans="1:41" ht="19.899999999999999" customHeight="1" x14ac:dyDescent="0.25">
      <c r="A2" s="7"/>
      <c r="B2" s="16"/>
      <c r="C2" s="17"/>
      <c r="D2" s="18"/>
      <c r="E2" s="18"/>
      <c r="F2" s="19"/>
      <c r="G2" s="18"/>
      <c r="H2" s="18"/>
    </row>
    <row r="3" spans="1:41" ht="30" customHeight="1" x14ac:dyDescent="0.25">
      <c r="A3" s="7"/>
      <c r="B3" s="43" t="s">
        <v>44</v>
      </c>
      <c r="C3" s="44"/>
      <c r="D3" s="44"/>
      <c r="E3" s="45"/>
      <c r="F3" s="22"/>
      <c r="G3" s="23" t="s">
        <v>12</v>
      </c>
      <c r="H3" s="21"/>
    </row>
    <row r="4" spans="1:41" ht="30" customHeight="1" x14ac:dyDescent="0.25">
      <c r="A4" s="7"/>
      <c r="B4" s="46"/>
      <c r="C4" s="47"/>
      <c r="D4" s="47"/>
      <c r="E4" s="48"/>
      <c r="F4" s="22"/>
      <c r="G4" s="21"/>
      <c r="H4" s="21"/>
    </row>
    <row r="5" spans="1:41" ht="30" customHeight="1" x14ac:dyDescent="0.45">
      <c r="A5" s="7"/>
      <c r="B5" s="33" t="s">
        <v>0</v>
      </c>
      <c r="C5" s="25">
        <v>44593</v>
      </c>
      <c r="D5" s="26"/>
      <c r="E5" s="21"/>
      <c r="F5" s="22"/>
      <c r="G5" s="21"/>
      <c r="H5" s="21"/>
      <c r="I5" s="42" t="s">
        <v>24</v>
      </c>
      <c r="J5" s="42"/>
      <c r="K5" s="42"/>
      <c r="L5" s="42" t="s">
        <v>25</v>
      </c>
      <c r="M5" s="42"/>
      <c r="N5" s="42"/>
      <c r="O5" s="42" t="s">
        <v>26</v>
      </c>
      <c r="P5" s="42"/>
      <c r="Q5" s="42"/>
      <c r="R5" s="42" t="s">
        <v>27</v>
      </c>
      <c r="S5" s="42"/>
      <c r="T5" s="42"/>
      <c r="U5" s="42" t="s">
        <v>28</v>
      </c>
      <c r="V5" s="42"/>
      <c r="W5" s="42"/>
      <c r="X5" s="42" t="s">
        <v>29</v>
      </c>
      <c r="Y5" s="42"/>
      <c r="Z5" s="42"/>
      <c r="AA5" s="42" t="s">
        <v>30</v>
      </c>
      <c r="AB5" s="42"/>
      <c r="AC5" s="42"/>
      <c r="AD5" s="42" t="s">
        <v>31</v>
      </c>
      <c r="AE5" s="42"/>
      <c r="AF5" s="42"/>
      <c r="AG5" s="42" t="s">
        <v>34</v>
      </c>
      <c r="AH5" s="42"/>
      <c r="AI5" s="42"/>
      <c r="AJ5" s="42" t="s">
        <v>32</v>
      </c>
      <c r="AK5" s="42"/>
      <c r="AL5" s="42"/>
      <c r="AM5" s="42" t="s">
        <v>33</v>
      </c>
      <c r="AN5" s="42"/>
    </row>
    <row r="6" spans="1:41" ht="30" customHeight="1" x14ac:dyDescent="0.25">
      <c r="A6" s="7"/>
      <c r="B6" s="24" t="s">
        <v>1</v>
      </c>
      <c r="C6" s="41">
        <f>SUM(G11:G24)</f>
        <v>312</v>
      </c>
      <c r="D6" s="20"/>
      <c r="E6" s="21"/>
      <c r="F6" s="21"/>
      <c r="G6" s="21"/>
      <c r="H6" s="27"/>
    </row>
    <row r="7" spans="1:41" ht="19.899999999999999" customHeight="1" x14ac:dyDescent="0.25">
      <c r="A7" s="7"/>
      <c r="B7" s="20"/>
      <c r="C7" s="20"/>
      <c r="D7" s="20"/>
      <c r="E7" s="21"/>
      <c r="F7" s="21"/>
      <c r="G7" s="21"/>
      <c r="H7" s="27"/>
    </row>
    <row r="8" spans="1:41" ht="40.15" customHeight="1" x14ac:dyDescent="0.25">
      <c r="A8" s="7"/>
      <c r="B8" s="28" t="s">
        <v>2</v>
      </c>
      <c r="C8" s="29" t="s">
        <v>3</v>
      </c>
      <c r="D8" s="29" t="s">
        <v>9</v>
      </c>
      <c r="E8" s="29" t="s">
        <v>10</v>
      </c>
      <c r="F8" s="29" t="s">
        <v>11</v>
      </c>
      <c r="G8" s="29" t="s">
        <v>13</v>
      </c>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ht="30" hidden="1" customHeight="1" thickBot="1" x14ac:dyDescent="0.25">
      <c r="B9" s="13"/>
      <c r="C9" s="10"/>
      <c r="D9" s="9"/>
      <c r="E9" s="10"/>
      <c r="F9" s="11"/>
      <c r="G9" s="12"/>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row>
    <row r="10" spans="1:41" s="1" customFormat="1" ht="40.15" customHeight="1" x14ac:dyDescent="0.25">
      <c r="A10" s="7"/>
      <c r="B10" s="34" t="s">
        <v>14</v>
      </c>
      <c r="C10" s="14"/>
      <c r="D10" s="14"/>
      <c r="E10" s="30"/>
      <c r="F10" s="31"/>
      <c r="G10" s="32"/>
      <c r="H10" s="14"/>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1:41" s="1" customFormat="1" ht="40.15" customHeight="1" x14ac:dyDescent="0.25">
      <c r="A11" s="7"/>
      <c r="B11" s="15" t="s">
        <v>15</v>
      </c>
      <c r="C11" s="14" t="s">
        <v>4</v>
      </c>
      <c r="D11" s="14" t="s">
        <v>35</v>
      </c>
      <c r="E11" s="30">
        <v>0</v>
      </c>
      <c r="F11" s="31">
        <f>Inicio_del_proyecto</f>
        <v>44593</v>
      </c>
      <c r="G11" s="32">
        <v>20</v>
      </c>
      <c r="H11" s="14"/>
      <c r="I11" s="38"/>
      <c r="J11" s="38"/>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1" customFormat="1" ht="40.15" customHeight="1" x14ac:dyDescent="0.25">
      <c r="A12" s="7"/>
      <c r="B12" s="15" t="s">
        <v>16</v>
      </c>
      <c r="C12" s="14" t="s">
        <v>5</v>
      </c>
      <c r="D12" s="14" t="s">
        <v>35</v>
      </c>
      <c r="E12" s="30">
        <v>0</v>
      </c>
      <c r="F12" s="31">
        <f>+F11+G11</f>
        <v>44613</v>
      </c>
      <c r="G12" s="32">
        <v>4</v>
      </c>
      <c r="H12" s="14"/>
      <c r="I12" s="37"/>
      <c r="J12" s="38"/>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1" customFormat="1" ht="40.15" customHeight="1" x14ac:dyDescent="0.25">
      <c r="A13" s="6"/>
      <c r="B13" s="15" t="s">
        <v>17</v>
      </c>
      <c r="C13" s="14" t="s">
        <v>6</v>
      </c>
      <c r="D13" s="14" t="s">
        <v>35</v>
      </c>
      <c r="E13" s="30">
        <v>0</v>
      </c>
      <c r="F13" s="31">
        <f>+F12+G12</f>
        <v>44617</v>
      </c>
      <c r="G13" s="32">
        <v>4</v>
      </c>
      <c r="H13" s="14"/>
      <c r="I13" s="37"/>
      <c r="J13" s="38"/>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1:41" s="1" customFormat="1" ht="40.15" customHeight="1" x14ac:dyDescent="0.25">
      <c r="A14" s="6"/>
      <c r="B14" s="15" t="s">
        <v>18</v>
      </c>
      <c r="C14" s="14" t="s">
        <v>5</v>
      </c>
      <c r="D14" s="14" t="s">
        <v>35</v>
      </c>
      <c r="E14" s="30">
        <v>0</v>
      </c>
      <c r="F14" s="31">
        <f>+F13+G13+Hitos4352[[#This Row],[Días]]</f>
        <v>44623</v>
      </c>
      <c r="G14" s="32">
        <v>2</v>
      </c>
      <c r="H14" s="14"/>
      <c r="I14" s="37"/>
      <c r="J14" s="37"/>
      <c r="K14" s="38"/>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row>
    <row r="15" spans="1:41" s="1" customFormat="1" ht="42.75" customHeight="1" x14ac:dyDescent="0.25">
      <c r="A15" s="7"/>
      <c r="B15" s="34" t="s">
        <v>19</v>
      </c>
      <c r="C15" s="14"/>
      <c r="D15" s="14"/>
      <c r="E15" s="30"/>
      <c r="F15" s="31"/>
      <c r="G15" s="32"/>
      <c r="H15" s="14"/>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row>
    <row r="16" spans="1:41" s="1" customFormat="1" ht="40.15" customHeight="1" x14ac:dyDescent="0.25">
      <c r="A16" s="7"/>
      <c r="B16" s="15" t="s">
        <v>37</v>
      </c>
      <c r="C16" s="14" t="s">
        <v>6</v>
      </c>
      <c r="D16" s="14" t="s">
        <v>43</v>
      </c>
      <c r="E16" s="30">
        <v>0</v>
      </c>
      <c r="F16" s="31">
        <f>+F14+Hitos4352[[#This Row],[Días]]</f>
        <v>44635</v>
      </c>
      <c r="G16" s="32">
        <v>12</v>
      </c>
      <c r="H16" s="14"/>
      <c r="I16" s="37"/>
      <c r="J16" s="37"/>
      <c r="K16" s="37"/>
      <c r="L16" s="38"/>
      <c r="M16" s="39">
        <v>42</v>
      </c>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row>
    <row r="17" spans="1:41" s="1" customFormat="1" ht="40.15" customHeight="1" x14ac:dyDescent="0.25">
      <c r="A17" s="6"/>
      <c r="B17" s="15" t="s">
        <v>38</v>
      </c>
      <c r="C17" s="14" t="s">
        <v>8</v>
      </c>
      <c r="D17" s="14" t="s">
        <v>43</v>
      </c>
      <c r="E17" s="30">
        <v>0</v>
      </c>
      <c r="F17" s="31">
        <f>+F16+Hitos4352[[#This Row],[Días]]</f>
        <v>44671</v>
      </c>
      <c r="G17" s="32">
        <v>36</v>
      </c>
      <c r="H17" s="14"/>
      <c r="I17" s="37"/>
      <c r="J17" s="37"/>
      <c r="K17" s="37"/>
      <c r="L17" s="37"/>
      <c r="M17" s="37"/>
      <c r="N17" s="38"/>
      <c r="O17" s="38"/>
      <c r="P17" s="39">
        <v>78</v>
      </c>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row>
    <row r="18" spans="1:41" s="1" customFormat="1" ht="40.15" customHeight="1" x14ac:dyDescent="0.25">
      <c r="A18" s="6"/>
      <c r="B18" s="15" t="s">
        <v>39</v>
      </c>
      <c r="C18" s="14" t="s">
        <v>6</v>
      </c>
      <c r="D18" s="14" t="s">
        <v>43</v>
      </c>
      <c r="E18" s="30">
        <v>0</v>
      </c>
      <c r="F18" s="31">
        <f>+F17+Hitos4352[[#This Row],[Días]]</f>
        <v>44722</v>
      </c>
      <c r="G18" s="32">
        <v>51</v>
      </c>
      <c r="H18" s="14"/>
      <c r="I18" s="37"/>
      <c r="J18" s="37"/>
      <c r="K18" s="37"/>
      <c r="L18" s="37"/>
      <c r="M18" s="37"/>
      <c r="N18" s="37"/>
      <c r="O18" s="37"/>
      <c r="P18" s="37"/>
      <c r="Q18" s="38"/>
      <c r="R18" s="38"/>
      <c r="S18" s="38"/>
      <c r="T18" s="38"/>
      <c r="U18" s="39">
        <v>129</v>
      </c>
      <c r="V18" s="37"/>
      <c r="W18" s="37"/>
      <c r="X18" s="37"/>
      <c r="Y18" s="37"/>
      <c r="Z18" s="37"/>
      <c r="AA18" s="37"/>
      <c r="AC18" s="37"/>
      <c r="AD18" s="37"/>
      <c r="AE18" s="37"/>
      <c r="AF18" s="37"/>
      <c r="AG18" s="37"/>
      <c r="AH18" s="37"/>
      <c r="AI18" s="37"/>
      <c r="AJ18" s="37"/>
      <c r="AK18" s="37"/>
      <c r="AL18" s="37"/>
      <c r="AM18" s="37"/>
      <c r="AN18" s="37"/>
      <c r="AO18" s="37"/>
    </row>
    <row r="19" spans="1:41" s="1" customFormat="1" ht="40.15" customHeight="1" x14ac:dyDescent="0.25">
      <c r="A19" s="6"/>
      <c r="B19" s="15" t="s">
        <v>40</v>
      </c>
      <c r="C19" s="14" t="s">
        <v>5</v>
      </c>
      <c r="D19" s="14" t="s">
        <v>43</v>
      </c>
      <c r="E19" s="30">
        <v>0</v>
      </c>
      <c r="F19" s="31">
        <f>+F18+Hitos4352[[#This Row],[Días]]</f>
        <v>44763</v>
      </c>
      <c r="G19" s="32">
        <v>41</v>
      </c>
      <c r="H19" s="14"/>
      <c r="I19" s="37"/>
      <c r="J19" s="37"/>
      <c r="K19" s="37"/>
      <c r="L19" s="37"/>
      <c r="M19" s="37"/>
      <c r="N19" s="37"/>
      <c r="O19" s="37"/>
      <c r="P19" s="37"/>
      <c r="Q19" s="37"/>
      <c r="R19" s="37"/>
      <c r="S19" s="37"/>
      <c r="T19" s="37"/>
      <c r="U19" s="37"/>
      <c r="V19" s="38"/>
      <c r="W19" s="38"/>
      <c r="X19" s="38"/>
      <c r="Y19" s="37"/>
      <c r="Z19" s="37"/>
      <c r="AA19" s="37"/>
      <c r="AB19" s="37"/>
      <c r="AC19" s="37"/>
      <c r="AD19" s="37"/>
      <c r="AE19" s="37"/>
      <c r="AF19" s="37"/>
      <c r="AG19" s="37"/>
      <c r="AH19" s="37"/>
      <c r="AI19" s="37"/>
      <c r="AJ19" s="37"/>
      <c r="AK19" s="37"/>
      <c r="AL19" s="37"/>
      <c r="AM19" s="37"/>
      <c r="AN19" s="37"/>
      <c r="AO19" s="37"/>
    </row>
    <row r="20" spans="1:41" s="1" customFormat="1" ht="40.15" customHeight="1" x14ac:dyDescent="0.25">
      <c r="A20" s="6"/>
      <c r="B20" s="15" t="s">
        <v>41</v>
      </c>
      <c r="C20" s="14"/>
      <c r="D20" s="14" t="s">
        <v>43</v>
      </c>
      <c r="E20" s="30">
        <v>0</v>
      </c>
      <c r="F20" s="40">
        <f>+F19+Hitos4352[[#This Row],[Días]]</f>
        <v>44798</v>
      </c>
      <c r="G20" s="32">
        <v>35</v>
      </c>
      <c r="H20" s="14"/>
      <c r="I20" s="37"/>
      <c r="J20" s="37"/>
      <c r="K20" s="37"/>
      <c r="L20" s="37"/>
      <c r="M20" s="37"/>
      <c r="N20" s="37"/>
      <c r="O20" s="37"/>
      <c r="P20" s="37"/>
      <c r="Q20" s="37"/>
      <c r="R20" s="37"/>
      <c r="S20" s="37"/>
      <c r="T20" s="37"/>
      <c r="U20" s="37"/>
      <c r="V20" s="37"/>
      <c r="W20" s="37"/>
      <c r="X20" s="37"/>
      <c r="Y20" s="38"/>
      <c r="Z20" s="38"/>
      <c r="AA20" s="38"/>
      <c r="AB20" s="39">
        <v>205</v>
      </c>
      <c r="AC20" s="37"/>
      <c r="AD20" s="37"/>
      <c r="AE20" s="37"/>
      <c r="AF20" s="37"/>
      <c r="AG20" s="37"/>
      <c r="AH20" s="37"/>
      <c r="AI20" s="37"/>
      <c r="AJ20" s="37"/>
      <c r="AK20" s="37"/>
      <c r="AL20" s="37"/>
      <c r="AM20" s="37"/>
      <c r="AN20" s="37"/>
      <c r="AO20" s="37"/>
    </row>
    <row r="21" spans="1:41" s="1" customFormat="1" ht="40.15" customHeight="1" x14ac:dyDescent="0.25">
      <c r="A21" s="6" t="s">
        <v>20</v>
      </c>
      <c r="B21" s="34" t="s">
        <v>21</v>
      </c>
      <c r="C21" s="14"/>
      <c r="D21" s="14"/>
      <c r="E21" s="30"/>
      <c r="F21" s="31"/>
      <c r="G21" s="32"/>
      <c r="H21" s="14"/>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1:41" s="1" customFormat="1" ht="40.15" customHeight="1" x14ac:dyDescent="0.25">
      <c r="A22" s="6"/>
      <c r="B22" s="15" t="s">
        <v>42</v>
      </c>
      <c r="C22" s="14" t="s">
        <v>8</v>
      </c>
      <c r="D22" s="14" t="s">
        <v>35</v>
      </c>
      <c r="E22" s="30">
        <v>0</v>
      </c>
      <c r="F22" s="31">
        <f>+F20+Hitos4352[[#This Row],[Días]]</f>
        <v>44799</v>
      </c>
      <c r="G22" s="32">
        <v>1</v>
      </c>
      <c r="H22" s="14"/>
      <c r="I22" s="37"/>
      <c r="J22" s="37"/>
      <c r="K22" s="37"/>
      <c r="L22" s="37"/>
      <c r="M22" s="37"/>
      <c r="N22" s="37"/>
      <c r="O22" s="37"/>
      <c r="P22" s="37"/>
      <c r="Q22" s="37"/>
      <c r="R22" s="37"/>
      <c r="S22" s="37"/>
      <c r="T22" s="37"/>
      <c r="U22" s="37"/>
      <c r="V22" s="37"/>
      <c r="W22" s="37"/>
      <c r="X22" s="37"/>
      <c r="Y22" s="37"/>
      <c r="Z22" s="37"/>
      <c r="AA22" s="37"/>
      <c r="AB22" s="39">
        <v>206</v>
      </c>
      <c r="AC22" s="37"/>
      <c r="AD22" s="37"/>
      <c r="AE22" s="37"/>
      <c r="AF22" s="37"/>
      <c r="AG22" s="37"/>
      <c r="AH22" s="37"/>
      <c r="AI22" s="37"/>
      <c r="AJ22" s="37"/>
      <c r="AK22" s="37"/>
      <c r="AL22" s="37"/>
      <c r="AM22" s="37"/>
      <c r="AN22" s="37"/>
      <c r="AO22" s="37"/>
    </row>
    <row r="23" spans="1:41" s="1" customFormat="1" ht="40.15" customHeight="1" x14ac:dyDescent="0.25">
      <c r="A23" s="6"/>
      <c r="B23" s="15" t="s">
        <v>22</v>
      </c>
      <c r="C23" s="14" t="s">
        <v>7</v>
      </c>
      <c r="D23" s="14" t="s">
        <v>36</v>
      </c>
      <c r="E23" s="30">
        <v>0</v>
      </c>
      <c r="F23" s="31">
        <f>+F22+Hitos4352[[#This Row],[Días]]</f>
        <v>44899</v>
      </c>
      <c r="G23" s="32">
        <v>100</v>
      </c>
      <c r="H23" s="14"/>
      <c r="I23" s="37"/>
      <c r="J23" s="37"/>
      <c r="K23" s="37"/>
      <c r="L23" s="37"/>
      <c r="M23" s="37"/>
      <c r="N23" s="37"/>
      <c r="O23" s="37"/>
      <c r="P23" s="37"/>
      <c r="Q23" s="37"/>
      <c r="R23" s="37"/>
      <c r="S23" s="37"/>
      <c r="T23" s="37"/>
      <c r="U23" s="37"/>
      <c r="V23" s="37"/>
      <c r="W23" s="37"/>
      <c r="X23" s="37"/>
      <c r="Y23" s="37"/>
      <c r="Z23" s="37"/>
      <c r="AA23" s="37"/>
      <c r="AB23" s="37"/>
      <c r="AC23" s="38"/>
      <c r="AD23" s="38"/>
      <c r="AE23" s="38"/>
      <c r="AF23" s="38"/>
      <c r="AG23" s="38"/>
      <c r="AH23" s="38"/>
      <c r="AI23" s="38"/>
      <c r="AJ23" s="38"/>
      <c r="AK23" s="38"/>
      <c r="AL23" s="38"/>
      <c r="AM23" s="39">
        <v>306</v>
      </c>
      <c r="AN23" s="37"/>
      <c r="AO23" s="37"/>
    </row>
    <row r="24" spans="1:41" s="1" customFormat="1" ht="40.15" customHeight="1" x14ac:dyDescent="0.25">
      <c r="A24" s="6"/>
      <c r="B24" s="15" t="s">
        <v>23</v>
      </c>
      <c r="C24" s="14" t="s">
        <v>8</v>
      </c>
      <c r="D24" s="14" t="s">
        <v>36</v>
      </c>
      <c r="E24" s="30">
        <v>0</v>
      </c>
      <c r="F24" s="31">
        <f>+F23+Hitos4352[[#This Row],[Días]]</f>
        <v>44905</v>
      </c>
      <c r="G24" s="32">
        <v>6</v>
      </c>
      <c r="H24" s="14"/>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9">
        <v>312</v>
      </c>
      <c r="AN24" s="37"/>
      <c r="AO24" s="37"/>
    </row>
    <row r="25" spans="1:41" ht="30" customHeight="1" x14ac:dyDescent="0.25">
      <c r="D25" s="4"/>
      <c r="G25" s="8"/>
      <c r="H25" s="3"/>
    </row>
    <row r="26" spans="1:41" ht="30" customHeight="1" x14ac:dyDescent="0.25">
      <c r="D26" s="5"/>
    </row>
  </sheetData>
  <mergeCells count="1">
    <mergeCell ref="B3:E4"/>
  </mergeCells>
  <conditionalFormatting sqref="E8:E24">
    <cfRule type="dataBar" priority="5">
      <dataBar>
        <cfvo type="num" val="0"/>
        <cfvo type="num" val="1"/>
        <color theme="6"/>
      </dataBar>
      <extLst>
        <ext xmlns:x14="http://schemas.microsoft.com/office/spreadsheetml/2009/9/main" uri="{B025F937-C7B1-47D3-B67F-A62EFF666E3E}">
          <x14:id>{E8416024-553A-4557-9805-628B358112C1}</x14:id>
        </ext>
      </extLst>
    </cfRule>
  </conditionalFormatting>
  <dataValidations count="10">
    <dataValidation type="whole" operator="greaterThanOrEqual" allowBlank="1" showInputMessage="1" promptTitle="Incremento de desplazamiento" prompt="Al cambiar este número, se desplazará la vista del diagrama de Gantt." sqref="C6">
      <formula1>0</formula1>
    </dataValidation>
    <dataValidation type="list" allowBlank="1" showInputMessage="1" showErrorMessage="1" sqref="C9 C11:C24">
      <formula1>"Objetivo,Hito,Según lo previsto, Riesgo bajo, Riesgo medio, Riesgo alto"</formula1>
    </dataValidation>
    <dataValidation type="list" allowBlank="1" showInputMessage="1" sqref="C10">
      <formula1>"Objetivo,Hito,Según lo previsto, Riesgo bajo, Riesgo medio, Riesgo alto"</formula1>
    </dataValidation>
    <dataValidation allowBlank="1" showInputMessage="1" showErrorMessage="1" prompt="Enter Company Name in cell B4._x000a_A legend is in cells I4 through AC4.  The Legend label is in cell G4." sqref="A3"/>
    <dataValidation allowBlank="1" showInputMessage="1" showErrorMessage="1" prompt="Enter the name of the Project Lead in cell B5. Enter the Project Start date in cell C6 or allow the sample formula to find the smallest date value from the Gantt Data table.  _x000a_Project Start Date: label is in cell B6." sqref="A4"/>
    <dataValidation allowBlank="1" showInputMessage="1" showErrorMessage="1" prompt="Un incremento de desplazamiento en la celda C7. _x000a_Los meses para las fechas de la fila 7 se muestran entre las celdas I6 y BL6._x000a_No modifique estas celdas. Se actualizan automáticamente según la fecha de inicio del proyecto en la celda F6." sqref="A5"/>
    <dataValidation allowBlank="1" showInputMessage="1" showErrorMessage="1" prompt="Las celdas I9 a BL9 contienen el día del mes representado en el bloque de celdas, encima de cada celda de fecha, y se calculan automáticamente._x000a_No modifique estas celdas._x000a_" sqref="A6"/>
    <dataValidation allowBlank="1" showInputMessage="1" showErrorMessage="1" prompt="Hay una barra de desplazamiento entre las celdas I8 y BL8. _x000a_Para avanzar o retroceder en la escala de tiempo, escriba un valor de 0 o superior en la celda C7._x000a_El valor 0 le lleva al principio del gráfico." sqref="A7"/>
    <dataValidation allowBlank="1" showInputMessage="1" showErrorMessage="1" prompt="This row contains headers for the project schedule.  B9 through G9 contains schedule information.  Cells I9 through BL9 contain the first letter of each day of the week for the date above that heading._x000a_All project timeline charting is auto generated." sqref="A8"/>
    <dataValidation allowBlank="1" showInputMessage="1" showErrorMessage="1" prompt="Escriba información del proyecto desde la celda B11 hasta la G11. _x000a_Escriba la descripción del hito, seleccione una categoría, asigne a alguien a la tarea y escriba el progreso, fecha de inicio y días para que la tarea empiece el gráfico._x000a_" sqref="A10"/>
  </dataValidations>
  <printOptions horizontalCentered="1"/>
  <pageMargins left="0.25" right="0.25" top="0.5" bottom="0.5" header="0.3" footer="0.3"/>
  <pageSetup paperSize="9" scale="42"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arra de desplazamiento 1">
              <controlPr defaultSize="0" autoPict="0" altText="Barra de desplazamiento para desplazarse por la escala de tiempo del proyecto Ghantt.">
                <anchor moveWithCells="1">
                  <from>
                    <xdr:col>8</xdr:col>
                    <xdr:colOff>0</xdr:colOff>
                    <xdr:row>6</xdr:row>
                    <xdr:rowOff>57150</xdr:rowOff>
                  </from>
                  <to>
                    <xdr:col>47</xdr:col>
                    <xdr:colOff>571500</xdr:colOff>
                    <xdr:row>7</xdr:row>
                    <xdr:rowOff>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8416024-553A-4557-9805-628B358112C1}">
            <x14:dataBar minLength="0" maxLength="100" gradient="0">
              <x14:cfvo type="num">
                <xm:f>0</xm:f>
              </x14:cfvo>
              <x14:cfvo type="num">
                <xm:f>1</xm:f>
              </x14:cfvo>
              <x14:negativeFillColor rgb="FFFF0000"/>
              <x14:axisColor rgb="FF000000"/>
            </x14:dataBar>
          </x14:cfRule>
          <xm:sqref>E8:E24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1"/>
  <sheetViews>
    <sheetView workbookViewId="0">
      <selection activeCell="D50" sqref="D50"/>
    </sheetView>
  </sheetViews>
  <sheetFormatPr baseColWidth="10" defaultRowHeight="15" x14ac:dyDescent="0.25"/>
  <sheetData>
    <row r="3" ht="30" customHeight="1" x14ac:dyDescent="0.25"/>
    <row r="4" hidden="1" x14ac:dyDescent="0.25"/>
    <row r="5" hidden="1" x14ac:dyDescent="0.25"/>
    <row r="6" hidden="1" x14ac:dyDescent="0.25"/>
    <row r="7" hidden="1" x14ac:dyDescent="0.25"/>
    <row r="9" hidden="1" x14ac:dyDescent="0.25"/>
    <row r="10" hidden="1" x14ac:dyDescent="0.25"/>
    <row r="11" hidden="1" x14ac:dyDescent="0.25"/>
    <row r="12" hidden="1" x14ac:dyDescent="0.25"/>
    <row r="13" hidden="1" x14ac:dyDescent="0.25"/>
    <row r="14" hidden="1" x14ac:dyDescent="0.25"/>
    <row r="15" hidden="1" x14ac:dyDescent="0.25"/>
    <row r="16" hidden="1" x14ac:dyDescent="0.25"/>
    <row r="17" hidden="1" x14ac:dyDescent="0.25"/>
    <row r="18" hidden="1" x14ac:dyDescent="0.25"/>
    <row r="19"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8" ma:contentTypeDescription="Create a new document." ma:contentTypeScope="" ma:versionID="22a266b9fa9a230c5a512669d8b298c3">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eddc33fff6b14141ee5c74a0d29ea6a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element ref="ns1:_ip_UnifiedCompliancePolicyProperties" minOccurs="0"/>
                <xsd:element ref="ns1:_ip_UnifiedCompliancePolicyUIAction"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element name="Image" ma:index="22"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AITags" ma:displayName="Image Tags" ma:readOnly="false" ma:fieldId="{5cf76f15-5ced-4ddc-b409-7134ff3c332f}" ma:taxonomyMulti="true" ma:sspId="e385fb40-52d4-4fae-9c5b-3e8ff8a5878e" ma:termSetId="09814cd3-568e-4e90-9814-8d621ff8fb8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3f6bfcbc-3db3-4ae6-bd76-326f0798ad28}" ma:internalName="TaxCatchAll"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_ip_UnifiedCompliancePolicyProperties xmlns="http://schemas.microsoft.com/sharepoint/v3" xsi:nil="true"/>
    <lcf76f155ced4ddcb4097134ff3c332f xmlns="71af3243-3dd4-4a8d-8c0d-dd76da1f02a5">
      <Terms xmlns="http://schemas.microsoft.com/office/infopath/2007/PartnerControls"/>
    </lcf76f155ced4ddcb4097134ff3c332f>
    <TaxCatchAll xmlns="230e9df3-be65-4c73-a93b-d1236ebd677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87518-DD8E-42CD-8DAC-291A323E8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BA2A8-DB97-40F9-8DB6-154C09C7467C}">
  <ds:schemaRefs>
    <ds:schemaRef ds:uri="http://schemas.microsoft.com/office/infopath/2007/PartnerControls"/>
    <ds:schemaRef ds:uri="http://purl.org/dc/elements/1.1/"/>
    <ds:schemaRef ds:uri="http://schemas.microsoft.com/office/2006/metadata/properties"/>
    <ds:schemaRef ds:uri="http://schemas.microsoft.com/sharepoint/v3"/>
    <ds:schemaRef ds:uri="230e9df3-be65-4c73-a93b-d1236ebd677e"/>
    <ds:schemaRef ds:uri="http://purl.org/dc/terms/"/>
    <ds:schemaRef ds:uri="http://schemas.openxmlformats.org/package/2006/metadata/core-properties"/>
    <ds:schemaRef ds:uri="16c05727-aa75-4e4a-9b5f-8a80a1165891"/>
    <ds:schemaRef ds:uri="http://schemas.microsoft.com/office/2006/documentManagement/types"/>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39060724-9CA2-4290-8A0C-B53624A594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Ligero</vt:lpstr>
      <vt:lpstr>Hoja1</vt:lpstr>
      <vt:lpstr>Ligero!Incremento_de_desplazamiento</vt:lpstr>
      <vt:lpstr>Ligero!Inicio_del_proyecto</vt:lpstr>
      <vt:lpstr>Ligero!Títulos_a_imprimir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2021-02-17T05:31:39Z</dcterms:created>
  <dcterms:modified xsi:type="dcterms:W3CDTF">2021-09-13T01:28:17Z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