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p\Desktop\MAPP 2021\MAPP Finales -Oficios Solciitud Dictamen\MAPP Final\"/>
    </mc:Choice>
  </mc:AlternateContent>
  <xr:revisionPtr revIDLastSave="0" documentId="13_ncr:1_{18C4395A-423D-4F99-B732-B5C75E2195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AC MAPP-2021" sheetId="7" r:id="rId1"/>
    <sheet name="Ficha Tecnica" sheetId="16" r:id="rId2"/>
    <sheet name="Ficha indicador grupo" sheetId="17" r:id="rId3"/>
    <sheet name="CONAC-2019-Reprog" sheetId="18" state="hidden" r:id="rId4"/>
  </sheets>
  <definedNames>
    <definedName name="_xlnm.Print_Area" localSheetId="0">'CONAC MAPP-2021'!$B$1:$Z$16</definedName>
    <definedName name="_xlnm.Print_Area" localSheetId="3">'CONAC-2019-Reprog'!$A$1:$AC$17</definedName>
    <definedName name="_xlnm.Print_Titles" localSheetId="0">'CONAC MAPP-2021'!$1:$6</definedName>
    <definedName name="_xlnm.Print_Titles" localSheetId="3">'CONAC-2019-Reprog'!$7:$12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" i="7" l="1"/>
  <c r="X16" i="7"/>
  <c r="AA16" i="18" l="1"/>
</calcChain>
</file>

<file path=xl/sharedStrings.xml><?xml version="1.0" encoding="utf-8"?>
<sst xmlns="http://schemas.openxmlformats.org/spreadsheetml/2006/main" count="207" uniqueCount="143">
  <si>
    <t>LÍNEA BASE</t>
  </si>
  <si>
    <t xml:space="preserve">METAS DEL INDICADOR </t>
  </si>
  <si>
    <t>SUPUESTOS, NOTAS TÉCNICAS Y OBSERVACIONES</t>
  </si>
  <si>
    <t>FF</t>
  </si>
  <si>
    <t>t</t>
  </si>
  <si>
    <t>DESEMPEÑO PROYECTADO</t>
  </si>
  <si>
    <t>ANUAL</t>
  </si>
  <si>
    <t>t+1</t>
  </si>
  <si>
    <t>t+2</t>
  </si>
  <si>
    <t>COBERTURA GEOGRAFICA POR REGION</t>
  </si>
  <si>
    <t>UNIDAD DE MEDIDA DEL PRODUCTO</t>
  </si>
  <si>
    <t xml:space="preserve">PROGRAMACIÓN ESTRATÉGICA PRESUPUESTARIA </t>
  </si>
  <si>
    <t>PRODUCTO FINAL (BIENES/
SERVICIOS)</t>
  </si>
  <si>
    <t>HOMBRES</t>
  </si>
  <si>
    <t>MUJERES</t>
  </si>
  <si>
    <t>USUARIO (A)</t>
  </si>
  <si>
    <t>t+3</t>
  </si>
  <si>
    <t>CODIGO Y NOMBRE DEL  PROGRAMA O SUBPROGRAMA PRESUPUESTARIO</t>
  </si>
  <si>
    <t>POBLACIÓN META</t>
  </si>
  <si>
    <t>FUENTE DE FINANCIAMIENTO</t>
  </si>
  <si>
    <t>CANTIDAD</t>
  </si>
  <si>
    <t>Sector: De Desarrollo  Agropecuario y Rural</t>
  </si>
  <si>
    <t>ESTIMACIÓN ANUAL DE RECURSOS PRESUPUESTARIOS      
  (en millones de colones)</t>
  </si>
  <si>
    <t>Ministro(a) Rector(a): Dr. Renato Alvarado Rivera.</t>
  </si>
  <si>
    <t>Elemento</t>
  </si>
  <si>
    <t>Descripción</t>
  </si>
  <si>
    <t>Definición conceptual</t>
  </si>
  <si>
    <t>Interpretación</t>
  </si>
  <si>
    <t>Desagregación</t>
  </si>
  <si>
    <t>Meta</t>
  </si>
  <si>
    <t>Clasificación</t>
  </si>
  <si>
    <t>( ) Impacto.</t>
  </si>
  <si>
    <t>( ) Efecto.</t>
  </si>
  <si>
    <t>Tipo de operación estadística</t>
  </si>
  <si>
    <t>Comentarios generales</t>
  </si>
  <si>
    <t>ODS VINCULADOS</t>
  </si>
  <si>
    <t xml:space="preserve">                                                        
</t>
  </si>
  <si>
    <t>PLAN NACIONAL DE DESARROLLO E INVERSION PUBLICA 2019-2022 (PNDIP)</t>
  </si>
  <si>
    <t>OBJETIVO DEL AREA</t>
  </si>
  <si>
    <t>INTERVENCION ESTARTEGICA</t>
  </si>
  <si>
    <t>OBJETIVO DE LA INTERVENCION ESTARTEGICA</t>
  </si>
  <si>
    <t>INDICADOR DE LA INTERVENCION ESTARTEGICA</t>
  </si>
  <si>
    <t>LINEA BASE DEL INDICADOR (Regional cuando proceda)</t>
  </si>
  <si>
    <t>META DEL  PERIODO (Regional cuando proceda)</t>
  </si>
  <si>
    <t>OBJETIVOS ESTRATÉGICOS INSTITUCIONAL (PEI)</t>
  </si>
  <si>
    <t>DESCRIPCION</t>
  </si>
  <si>
    <t>INDICADORES DE PRODUCTO  FINAL</t>
  </si>
  <si>
    <t xml:space="preserve">AREA ESTRATEGICA </t>
  </si>
  <si>
    <r>
      <rPr>
        <b/>
        <sz val="11"/>
        <color theme="1"/>
        <rFont val="Arial"/>
        <family val="2"/>
      </rPr>
      <t xml:space="preserve">OBJETIVO NACIONAL: </t>
    </r>
    <r>
      <rPr>
        <sz val="11"/>
        <color theme="1"/>
        <rFont val="Arial"/>
        <family val="2"/>
      </rPr>
      <t>“Generar un crecimiento económico inclusivo en el ámbito nacional y regional, en armonía con el ambiente, generando empleos de calidad, y reduciendo la pobreza y la desigualdad”.</t>
    </r>
  </si>
  <si>
    <t>Nombre del indicador</t>
  </si>
  <si>
    <t>Fórmula de cálculo</t>
  </si>
  <si>
    <t>Línea de base</t>
  </si>
  <si>
    <t>Periodicidad</t>
  </si>
  <si>
    <t>Fuentes de información</t>
  </si>
  <si>
    <t>Componentes involucrados en la fórmula del cálculo</t>
  </si>
  <si>
    <t>Número</t>
  </si>
  <si>
    <t>Brunca,
Central (Oriental, Occidentaly Sur)
Chorotega,
Huetar Caribe,
Huetar Norte y
Pacífico Central.</t>
  </si>
  <si>
    <t>MONTO1/</t>
  </si>
  <si>
    <t>Indirecto 8.1.1, 8.2.1 y 8.3.1</t>
  </si>
  <si>
    <t>Nombre de la Institución:  Consejo Nacional de Clubes 4S (Conac 4S)</t>
  </si>
  <si>
    <t>Nombre del Jerarca de la Institución:  Natalia Mora Castro</t>
  </si>
  <si>
    <t>No Unidad de medida</t>
  </si>
  <si>
    <t>ND</t>
  </si>
  <si>
    <t>(x) Producto.</t>
  </si>
  <si>
    <t>Registro administrativo.</t>
  </si>
  <si>
    <t>01-Técnico</t>
  </si>
  <si>
    <t>Área Estratégica de Articulación:  Innovación y Competitividad</t>
  </si>
  <si>
    <t>CONAC 4S.Indicador: Grupos de jóvenes y/o mujeres</t>
  </si>
  <si>
    <r>
      <t>Fuente: Consejo Nacional de Clubes 4S, mayo 2019.</t>
    </r>
    <r>
      <rPr>
        <sz val="11"/>
        <color theme="1"/>
        <rFont val="Calibri"/>
        <family val="2"/>
        <scheme val="minor"/>
      </rPr>
      <t xml:space="preserve"> </t>
    </r>
  </si>
  <si>
    <r>
      <t>Fuente: Consejo Nacional de Clubes 4S, setiembre 2018.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</si>
  <si>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  MAPP 2019 - REPROGRAMADA</t>
  </si>
  <si>
    <t>Nombre de la Institución: Consejo Nacional de Clubes 4-S (CONAC 4-S)</t>
  </si>
  <si>
    <t>Nombre del Jerarca de la Institución: Natalia Mora Castro</t>
  </si>
  <si>
    <t>Sector: Desarrollo Agropecuario y Rural</t>
  </si>
  <si>
    <t>Ministro(a) Rector(a): Renato Alvarado Rivera</t>
  </si>
  <si>
    <t>PLAN NACIONAL DESARROLLO 2019-2022</t>
  </si>
  <si>
    <t>PROGRAMACIÓN ESTRATÉGICA PRESUPUESTARIA 2019</t>
  </si>
  <si>
    <t>PILARES Y/O ELEMENTOS TRANSVERSALES  DEL PND (2015-2018)</t>
  </si>
  <si>
    <t>OBJETIVOSECTORIAL(ES) /AFIN (ES) O TRANSVERSALES AFINES</t>
  </si>
  <si>
    <t>CÓDIGO Y NOMBRE DEL PROGRAMA/ PROYECTO  SECTORIAL PND</t>
  </si>
  <si>
    <t xml:space="preserve"> RESULTADOS DEL PROGRAMA O PROYECTO</t>
  </si>
  <si>
    <t>INDICADORES DEL PROGRAMA O PROYECTO</t>
  </si>
  <si>
    <t>LÍNEA BASE DEL INDICADOR</t>
  </si>
  <si>
    <t>META DEL INDICADOR DEL PROGRAMA O PROYECTO DEL PERIODO</t>
  </si>
  <si>
    <t>METAS ANUALES DEL PND</t>
  </si>
  <si>
    <t>COBERTURA GEOGRÁFICA POR REGIÓN</t>
  </si>
  <si>
    <t>OBJETIVOS ESTRATÉGICOS DEL PROGRAMA O PROYECTO DEL PND Y/O INSTITUCIONALES</t>
  </si>
  <si>
    <t>NOMBRE DEL PROGRAMA O PROYECTO INSTITUCIONAL</t>
  </si>
  <si>
    <t>CÓDIGO Y NOMBRE DEL  PROGRAMA O SUBPROGRAMA PRESUPUESTARIO</t>
  </si>
  <si>
    <t xml:space="preserve">INDICADORES DE PRODUCTO  </t>
  </si>
  <si>
    <t>LÍNEA BASE (2017)</t>
  </si>
  <si>
    <t xml:space="preserve">USUARIO </t>
  </si>
  <si>
    <t xml:space="preserve">HOMBRES </t>
  </si>
  <si>
    <t xml:space="preserve">MUJERES </t>
  </si>
  <si>
    <t>MONTO 1/</t>
  </si>
  <si>
    <t xml:space="preserve">Área Estratégica de Articulación:  Innovación y Competitividad </t>
  </si>
  <si>
    <t>No Aplica</t>
  </si>
  <si>
    <t>720 jóvenes egresados de liceos  rurales  y colegios técnicos profesionales con emprendimientos  productivos   o actividades alternativas generadoras de ingresos.</t>
  </si>
  <si>
    <t>Técnico</t>
  </si>
  <si>
    <t>01 - Técnico</t>
  </si>
  <si>
    <t>NA</t>
  </si>
  <si>
    <t>Recursos MAG e Inder</t>
  </si>
  <si>
    <t>Total Presupuesto estimado</t>
  </si>
  <si>
    <t>Esta meta esta siendo analizada para solicitar una modificación a Mideplan a traves de la Rectoría Agropecuaria.
Se considera que la forma en la que está redactada no va a ser posible de cumplir.
El nombre del programa sería: Programa de inserción, de grupos de  mujeres y/o  jóvenes de la zona rural, al sector agro productivo, con el desarrollo de  actividades generadoras de ingresos.
La distribución de la meta del periodo 2019-2022 de 240  grupos por región sería la siguiente: 
Central Sur: 30
Pacífico Central: 30
Chorotega: 30
Brunca: 30
Huetar Caribe: 30
Central Occidental: 30
Huetar Norte: 30
Central Occidental: 30
Iniciando con 2 grupos por cada Región en el 2019 y aumentando al doble de grupos en el año siguiente, de esta forma en el 2020 serían 4, en el 2021 serían 8 y en el 2022 serían 16, lo que da el total de 30 grupos por cada Región, para el total de 240 grupos en el país.</t>
  </si>
  <si>
    <t>jóvenes egresados de liceos rurales  y colegios técnicos profesionales, de la zona rural,con emprendimientos  productivos</t>
  </si>
  <si>
    <t>Número de jóvenes egresados de liceos rurales  y colegios técnicos profesionales, de la zona rural,con emprendimientos  productivos</t>
  </si>
  <si>
    <t>Generar emprendimientos productivos de grupos de jóvenes egresados de los liceos rurales y colegios técnicos de la zona rural, con el propósito de lograr su inserción efectiva en el sector agro productivo con el desarrollo de actividades generadoras de ingresos. (Objetivo PNDIP 2019-2022)</t>
  </si>
  <si>
    <t>Programa de inserción  efectiva de los  jóvenes egresados de los liceos rurales y colegios técnicos de la zona rural al sector agro productivo  o actividades alternativas generadoras de ingresos.</t>
  </si>
  <si>
    <t xml:space="preserve"> MATRIZ ANUAL DE PROGRAMACION Y PRESUPUESTO (MAPP)- 2021</t>
  </si>
  <si>
    <t>1/ Estos montos de presupuesto son preliminares, cuando concluya el proceso de formulación del POI 2021 se ajustarán los datos respectivos.</t>
  </si>
  <si>
    <t>Fuente: Conac,Planificación, mayo 2020.</t>
  </si>
  <si>
    <t>Programa
de inserción de
grupos de mujeres y
jóvenes de la zona
rural, al sector agro
productivo con el
desarrollo de
actividades
generadoras de
ingresos.</t>
  </si>
  <si>
    <t>Número
de grupos de mujeres
de la zona rural, con
proyectos productivos
generadores de
ingresos.</t>
  </si>
  <si>
    <t>Clubes de mujeres de la zona rural, con emprendimientos  productivos</t>
  </si>
  <si>
    <t>Número
de grupos de jóvenes
de la zona rural, con
proyectos productivos
generadores de
ingresos.</t>
  </si>
  <si>
    <t>Clubes de jóvenes de la zona rural, con emprendimientos  productivos</t>
  </si>
  <si>
    <t xml:space="preserve">FUENTE: CONAC 4S, MAYO 2020.  </t>
  </si>
  <si>
    <t>socias de clubes 4S con proyectos productivos
generadores de
ingresos presentados al CONAC4S</t>
  </si>
  <si>
    <t>socias y socios de clubes 4S con proyectos productivos
generadores de
ingresos presentados al CONAC4S</t>
  </si>
  <si>
    <t>Generar emprendimientos productivos para mujeres agrupadas en clubes 4S, con el propósito de lograr su inserción efectiva en el sector agroproductivo o en actividades alternativas.</t>
  </si>
  <si>
    <t>Recursos provenientes del presupuesto MAG y del Inder</t>
  </si>
  <si>
    <t>Generar emprendimientos productivos para juventudes egresados de los liceos rurales y colegios técnicos o fuera del sistema educativo, agrupados en clubes 4S,  con el propósito de lograr su inserción efectiva en el sector agroproductivo o en actividades alternativas.</t>
  </si>
  <si>
    <t>Anual y Semestral.  los informes a Mideplan son semestrales.</t>
  </si>
  <si>
    <t>Intervención Estratégica: Programa de inserción de grupos de mujeres y jóvenes de la zona rural, al sector agroproductivo con el desarrollo de actividades generadoras de ingresos.</t>
  </si>
  <si>
    <t>Número de grupos de mujeres y grupos de juventudes de la zona rural, con proyectos productivos generadores de ingresos.</t>
  </si>
  <si>
    <t>Mujeres y juventudes de la zona rural, agrupadas en clubes 4S, con proyectos productivos generadores de ingresos.</t>
  </si>
  <si>
    <t>Proyectos productivos generadores de ingresos.</t>
  </si>
  <si>
    <t>Las personas beneficiarias de los proyectos se podrían desagregar en: Sexo, edad, etnias indígenas, afrodescendientes, inmigrantes), condición de discapacidad.  Además la desagregación por Región y territorio rural.</t>
  </si>
  <si>
    <t>40 grupos de mujeres y 40 grupos de juventudes de la zona rural, con el desarrollo de actividades generadoras de ingresos.</t>
  </si>
  <si>
    <t>El indicador medirá la cantidad de agrupaciones de mujeres y de juventudes agrupadas en clubles 4S con desarrollo de proyectos agroproductivos que les permitan generar ingresos.  Por medio de la presentación de un proyecto productivo y luego de ser este revisado y aprobado por la Dirección del CONAC4S, se hará entrega de un capital semilla que permita poner en marcha el proyecto con un seguimiento de 2 años y el acompañamiento en capacitaciones técnicas o de otra índole que las agrupaciones necesiten para fortalecer sus conocimientos y desarrollar el proyecto con éxito.</t>
  </si>
  <si>
    <t>Este programa da respuesta a una población de juventudes y mujeres con deseos de desarrollar su proyecto productivo al obtener la dotación de capital semilla y de este modo ir desarrollando experiencia y fortaleciendo su emprendimiento para optar por otras opciones para el desarrollo como créditos, fondos no reembolsables o capital privado para el crecimiento de sus emprendimientos.</t>
  </si>
  <si>
    <t>Sumatoria de Número de jóvenes egresados de liceos rurales  y colegios técnicos profesionales, de la zona rural,con emprendimientos  productivos.</t>
  </si>
  <si>
    <t>La fuente directa de la información regional serán las oficinas de las personas coordinadoras de región del CONAC 4S y la fuente de información consolidada en el   ámbito nacional será la Oficina Central del CONAC4S.</t>
  </si>
  <si>
    <t>Incrementar       la competitividad, la productividad nacional y la generación del empleo formal en Costa Rica, mediante el fomento de la innovación, la empresariedad, la capacitación del recurso humano, la inserción al mercado internacional y el cumplimiento de los derechos laborales.</t>
  </si>
  <si>
    <t>Aportar a la
reactivación
económica en la zona
rural, mediante la
generación de
ingresos por medio de
la implementación del
programa de inserción de grupos
de mujeres y jóvenes
al sector productivo,
con el desarrollo de
actividades
generadoras de
ingresos</t>
  </si>
  <si>
    <t>40 grupos de mujeres
de la zona rural, con
proyectos productivos
generadores de
ingresos.</t>
  </si>
  <si>
    <t>40 grupos de jóvenes
de la zona rural, con
proyectos productivos
generadores de
ingresos.</t>
  </si>
  <si>
    <t>Número de grupos de jóvenes de la zona rural, con  proyectos productivos generadores de ingresos.(PND)</t>
  </si>
  <si>
    <t>Número de grupos de mujeres de la zona rural, con  proyectos productivos generadores de ingresos.(PND)</t>
  </si>
  <si>
    <t xml:space="preserve">16
</t>
  </si>
  <si>
    <t>ANUAL
2021</t>
  </si>
  <si>
    <r>
      <rPr>
        <sz val="10"/>
        <rFont val="Calibri Light"/>
        <family val="2"/>
      </rPr>
      <t>34.5</t>
    </r>
    <r>
      <rPr>
        <sz val="10"/>
        <color rgb="FFFF0000"/>
        <rFont val="Calibri Light"/>
        <family val="2"/>
      </rPr>
      <t xml:space="preserve">
</t>
    </r>
  </si>
  <si>
    <t>1/ DATOS ESTIMADOS SUJETOS A VARIACION AL MOMENTO DE PRESENTAR EL PLAN OPERATIVO INSTITUCIONAL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</si>
</sst>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;[Red]#,##0.00"/>
    <numFmt numFmtId="167" formatCode="#,##0.0;[Red]#,##0.0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sz val="7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 Light"/>
      <family val="2"/>
    </font>
    <font>
      <sz val="10"/>
      <color theme="1"/>
      <name val="Calibri Light"/>
      <family val="2"/>
    </font>
    <font>
      <sz val="10"/>
      <color rgb="FFFF000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vertical="top" wrapText="1"/>
    </xf>
    <xf numFmtId="0" fontId="1" fillId="3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vertical="top" wrapText="1"/>
    </xf>
    <xf numFmtId="164" fontId="11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justify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 vertical="top" wrapText="1"/>
    </xf>
    <xf numFmtId="0" fontId="11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24" fillId="0" borderId="0" xfId="0" applyFont="1" applyAlignment="1">
      <alignment horizontal="center" vertical="center"/>
    </xf>
    <xf numFmtId="0" fontId="26" fillId="8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top" wrapText="1"/>
    </xf>
    <xf numFmtId="0" fontId="18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165" fontId="18" fillId="0" borderId="1" xfId="0" applyNumberFormat="1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justify" vertical="top" wrapText="1"/>
    </xf>
    <xf numFmtId="0" fontId="24" fillId="0" borderId="0" xfId="0" applyFont="1"/>
    <xf numFmtId="0" fontId="11" fillId="0" borderId="5" xfId="0" applyFont="1" applyBorder="1" applyAlignment="1">
      <alignment vertical="center"/>
    </xf>
    <xf numFmtId="0" fontId="0" fillId="0" borderId="5" xfId="0" applyFont="1" applyBorder="1"/>
    <xf numFmtId="0" fontId="24" fillId="0" borderId="5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top" wrapText="1"/>
    </xf>
    <xf numFmtId="167" fontId="18" fillId="0" borderId="5" xfId="0" applyNumberFormat="1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18" fillId="3" borderId="0" xfId="0" applyNumberFormat="1" applyFont="1" applyFill="1" applyBorder="1" applyAlignment="1">
      <alignment horizontal="justify" vertical="top" wrapText="1"/>
    </xf>
    <xf numFmtId="0" fontId="0" fillId="3" borderId="0" xfId="0" applyNumberFormat="1" applyFont="1" applyFill="1" applyBorder="1" applyAlignment="1">
      <alignment horizontal="center" vertical="top" wrapText="1"/>
    </xf>
    <xf numFmtId="0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top" wrapText="1"/>
    </xf>
    <xf numFmtId="3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NumberFormat="1" applyFont="1" applyFill="1" applyBorder="1" applyAlignment="1">
      <alignment horizontal="left" vertical="top" wrapText="1"/>
    </xf>
    <xf numFmtId="167" fontId="0" fillId="0" borderId="0" xfId="0" applyNumberFormat="1" applyFo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justify" vertical="top" wrapText="1"/>
    </xf>
    <xf numFmtId="1" fontId="18" fillId="0" borderId="1" xfId="0" applyNumberFormat="1" applyFont="1" applyFill="1" applyBorder="1" applyAlignment="1">
      <alignment horizontal="center" vertical="top" wrapText="1"/>
    </xf>
    <xf numFmtId="166" fontId="18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24" fillId="0" borderId="0" xfId="0" applyFont="1" applyFill="1"/>
    <xf numFmtId="0" fontId="0" fillId="0" borderId="4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justify" vertical="top" wrapText="1"/>
    </xf>
    <xf numFmtId="0" fontId="27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justify" vertical="top" wrapText="1"/>
    </xf>
    <xf numFmtId="0" fontId="28" fillId="0" borderId="1" xfId="0" applyFont="1" applyFill="1" applyBorder="1" applyAlignment="1">
      <alignment horizontal="center" vertical="top" wrapText="1"/>
    </xf>
    <xf numFmtId="49" fontId="27" fillId="0" borderId="1" xfId="0" applyNumberFormat="1" applyFont="1" applyFill="1" applyBorder="1" applyAlignment="1">
      <alignment horizontal="justify" vertical="top" wrapText="1"/>
    </xf>
    <xf numFmtId="0" fontId="28" fillId="0" borderId="0" xfId="0" applyFont="1" applyFill="1" applyAlignment="1">
      <alignment horizontal="center" vertical="top"/>
    </xf>
    <xf numFmtId="0" fontId="28" fillId="0" borderId="0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justify" vertical="top" wrapText="1"/>
    </xf>
    <xf numFmtId="0" fontId="19" fillId="0" borderId="1" xfId="0" applyFont="1" applyFill="1" applyBorder="1" applyAlignment="1">
      <alignment horizontal="justify" vertical="top" wrapText="1"/>
    </xf>
    <xf numFmtId="0" fontId="20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justify" vertical="top"/>
    </xf>
    <xf numFmtId="0" fontId="2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justify" vertical="top" wrapText="1"/>
    </xf>
    <xf numFmtId="0" fontId="25" fillId="0" borderId="1" xfId="0" applyFont="1" applyFill="1" applyBorder="1" applyAlignment="1">
      <alignment horizontal="justify" vertical="top" wrapText="1"/>
    </xf>
    <xf numFmtId="0" fontId="21" fillId="0" borderId="13" xfId="0" applyFont="1" applyFill="1" applyBorder="1" applyAlignment="1">
      <alignment horizontal="justify" vertical="top" wrapText="1"/>
    </xf>
    <xf numFmtId="0" fontId="21" fillId="0" borderId="12" xfId="0" applyFont="1" applyFill="1" applyBorder="1" applyAlignment="1">
      <alignment horizontal="justify" vertical="top" wrapText="1"/>
    </xf>
    <xf numFmtId="0" fontId="21" fillId="0" borderId="14" xfId="0" applyFont="1" applyFill="1" applyBorder="1" applyAlignment="1">
      <alignment horizontal="justify" vertical="top" wrapText="1"/>
    </xf>
    <xf numFmtId="0" fontId="21" fillId="0" borderId="11" xfId="0" applyFont="1" applyFill="1" applyBorder="1" applyAlignment="1">
      <alignment horizontal="justify" vertical="top" wrapText="1"/>
    </xf>
    <xf numFmtId="0" fontId="21" fillId="0" borderId="15" xfId="0" applyFont="1" applyFill="1" applyBorder="1" applyAlignment="1">
      <alignment horizontal="justify" vertical="top" wrapText="1"/>
    </xf>
    <xf numFmtId="0" fontId="22" fillId="0" borderId="14" xfId="0" applyFont="1" applyFill="1" applyBorder="1" applyAlignment="1">
      <alignment horizontal="justify" vertical="top" wrapText="1"/>
    </xf>
    <xf numFmtId="0" fontId="22" fillId="0" borderId="15" xfId="0" applyFont="1" applyFill="1" applyBorder="1" applyAlignment="1">
      <alignment horizontal="justify" vertical="top" wrapText="1"/>
    </xf>
    <xf numFmtId="164" fontId="1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Alignment="1">
      <alignment vertical="top" wrapText="1"/>
    </xf>
    <xf numFmtId="0" fontId="27" fillId="0" borderId="2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top" wrapText="1"/>
    </xf>
    <xf numFmtId="0" fontId="0" fillId="0" borderId="0" xfId="0" applyFont="1" applyAlignment="1">
      <alignment horizontal="justify" vertical="top" wrapText="1"/>
    </xf>
    <xf numFmtId="0" fontId="14" fillId="0" borderId="0" xfId="0" applyFont="1" applyFill="1" applyAlignment="1">
      <alignment horizontal="justify" vertical="top" wrapText="1"/>
    </xf>
    <xf numFmtId="0" fontId="14" fillId="0" borderId="0" xfId="0" applyFont="1" applyAlignment="1">
      <alignment horizontal="justify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0" fontId="0" fillId="4" borderId="9" xfId="0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7" fillId="0" borderId="2" xfId="0" applyFont="1" applyFill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28" fillId="0" borderId="17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top" wrapText="1"/>
    </xf>
    <xf numFmtId="0" fontId="18" fillId="0" borderId="5" xfId="0" applyFont="1" applyBorder="1" applyAlignment="1">
      <alignment horizontal="justify" vertical="top" wrapText="1"/>
    </xf>
    <xf numFmtId="0" fontId="0" fillId="0" borderId="5" xfId="0" applyBorder="1" applyAlignment="1">
      <alignment wrapText="1"/>
    </xf>
    <xf numFmtId="0" fontId="27" fillId="0" borderId="5" xfId="0" applyFont="1" applyFill="1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21" fillId="0" borderId="1" xfId="0" applyFont="1" applyFill="1" applyBorder="1" applyAlignment="1">
      <alignment horizontal="justify" vertical="top" wrapText="1"/>
    </xf>
    <xf numFmtId="0" fontId="21" fillId="0" borderId="0" xfId="0" applyFont="1" applyFill="1" applyBorder="1" applyAlignment="1">
      <alignment horizontal="justify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justify" vertical="top" wrapText="1"/>
    </xf>
    <xf numFmtId="0" fontId="21" fillId="0" borderId="18" xfId="0" applyFont="1" applyFill="1" applyBorder="1" applyAlignment="1">
      <alignment horizontal="justify" vertical="top" wrapText="1"/>
    </xf>
    <xf numFmtId="0" fontId="21" fillId="0" borderId="10" xfId="0" applyFont="1" applyFill="1" applyBorder="1" applyAlignment="1">
      <alignment horizontal="justify" vertical="top" wrapText="1"/>
    </xf>
    <xf numFmtId="0" fontId="21" fillId="0" borderId="14" xfId="0" applyFont="1" applyFill="1" applyBorder="1" applyAlignment="1">
      <alignment horizontal="justify" vertical="top" wrapText="1"/>
    </xf>
    <xf numFmtId="0" fontId="21" fillId="0" borderId="16" xfId="0" applyFont="1" applyFill="1" applyBorder="1" applyAlignment="1">
      <alignment horizontal="justify" vertical="top" wrapText="1"/>
    </xf>
    <xf numFmtId="0" fontId="26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8" fillId="0" borderId="5" xfId="0" applyFont="1" applyBorder="1" applyAlignment="1">
      <alignment horizontal="center" vertical="top" wrapText="1"/>
    </xf>
    <xf numFmtId="0" fontId="26" fillId="7" borderId="6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top"/>
    </xf>
    <xf numFmtId="0" fontId="11" fillId="0" borderId="0" xfId="0" applyFont="1" applyBorder="1" applyAlignment="1">
      <alignment horizontal="justify" vertical="top" wrapText="1"/>
    </xf>
    <xf numFmtId="0" fontId="0" fillId="0" borderId="0" xfId="0" applyFont="1" applyBorder="1" applyAlignment="1">
      <alignment horizontal="justify" vertical="top" wrapText="1"/>
    </xf>
    <xf numFmtId="3" fontId="27" fillId="0" borderId="1" xfId="0" applyNumberFormat="1" applyFont="1" applyFill="1" applyBorder="1" applyAlignment="1">
      <alignment horizontal="center" vertical="top" wrapText="1"/>
    </xf>
    <xf numFmtId="167" fontId="27" fillId="0" borderId="1" xfId="0" applyNumberFormat="1" applyFont="1" applyFill="1" applyBorder="1" applyAlignment="1">
      <alignment horizontal="center" vertical="top" wrapText="1"/>
    </xf>
    <xf numFmtId="167" fontId="29" fillId="0" borderId="1" xfId="0" applyNumberFormat="1" applyFont="1" applyFill="1" applyBorder="1" applyAlignment="1">
      <alignment horizontal="center" vertical="top" wrapText="1"/>
    </xf>
    <xf numFmtId="167" fontId="0" fillId="0" borderId="0" xfId="0" applyNumberForma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123824</xdr:rowOff>
    </xdr:from>
    <xdr:to>
      <xdr:col>3</xdr:col>
      <xdr:colOff>694862</xdr:colOff>
      <xdr:row>2</xdr:row>
      <xdr:rowOff>23231</xdr:rowOff>
    </xdr:to>
    <xdr:pic>
      <xdr:nvPicPr>
        <xdr:cNvPr id="2" name="1 Imagen" descr="logo final Ministerio de HAciend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299" y="123824"/>
          <a:ext cx="2356471" cy="689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123824</xdr:rowOff>
    </xdr:from>
    <xdr:to>
      <xdr:col>1</xdr:col>
      <xdr:colOff>777921</xdr:colOff>
      <xdr:row>1</xdr:row>
      <xdr:rowOff>178109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4"/>
          <a:ext cx="1699445" cy="650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191558</xdr:colOff>
      <xdr:row>0</xdr:row>
      <xdr:rowOff>63500</xdr:rowOff>
    </xdr:from>
    <xdr:to>
      <xdr:col>2</xdr:col>
      <xdr:colOff>74083</xdr:colOff>
      <xdr:row>0</xdr:row>
      <xdr:rowOff>455083</xdr:rowOff>
    </xdr:to>
    <xdr:pic>
      <xdr:nvPicPr>
        <xdr:cNvPr id="2" name="1 Imagen" descr="logo final Ministerio de HAcienda-01">
          <a:extLst>
            <a:ext uri="{FF2B5EF4-FFF2-40B4-BE49-F238E27FC236}">
              <a16:creationId xmlns:a16="http://schemas.microsoft.com/office/drawing/2014/main" id="{76135BEF-78FE-400E-85BC-64F15AAEC9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08" y="63500"/>
          <a:ext cx="1050925" cy="3915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36195</xdr:colOff>
      <xdr:row>0</xdr:row>
      <xdr:rowOff>24766</xdr:rowOff>
    </xdr:from>
    <xdr:to>
      <xdr:col>0</xdr:col>
      <xdr:colOff>878417</xdr:colOff>
      <xdr:row>0</xdr:row>
      <xdr:rowOff>381000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E76F46D-8A32-47F5-966C-D093A26A8BE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" y="24766"/>
          <a:ext cx="842222" cy="3562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showGridLines="0" tabSelected="1" topLeftCell="B11" zoomScale="82" zoomScaleNormal="82" zoomScalePageLayoutView="40" workbookViewId="0">
      <selection activeCell="K19" sqref="K19"/>
    </sheetView>
  </sheetViews>
  <sheetFormatPr baseColWidth="10" defaultColWidth="11.42578125" defaultRowHeight="15" x14ac:dyDescent="0.25"/>
  <cols>
    <col min="1" max="1" width="13.140625" style="5" customWidth="1"/>
    <col min="2" max="2" width="14.85546875" style="5" customWidth="1"/>
    <col min="3" max="3" width="21.5703125" style="5" customWidth="1"/>
    <col min="4" max="4" width="18.28515625" style="5" customWidth="1"/>
    <col min="5" max="5" width="20.7109375" style="5" customWidth="1"/>
    <col min="6" max="6" width="13.28515625" style="5" customWidth="1"/>
    <col min="7" max="8" width="12.5703125" style="5" customWidth="1"/>
    <col min="9" max="9" width="13.5703125" style="5" customWidth="1"/>
    <col min="10" max="10" width="30.5703125" style="5" customWidth="1"/>
    <col min="11" max="11" width="18.85546875" style="5" customWidth="1"/>
    <col min="12" max="12" width="20.85546875" style="5" customWidth="1"/>
    <col min="13" max="13" width="14.28515625" style="5" customWidth="1"/>
    <col min="14" max="14" width="10" style="5" customWidth="1"/>
    <col min="15" max="15" width="18.5703125" style="5" customWidth="1"/>
    <col min="16" max="16" width="9.42578125" style="5" customWidth="1"/>
    <col min="17" max="17" width="9.28515625" style="5" customWidth="1"/>
    <col min="18" max="18" width="34.140625" style="5" customWidth="1"/>
    <col min="19" max="19" width="11.85546875" style="5" customWidth="1"/>
    <col min="20" max="20" width="10.42578125" style="5" customWidth="1"/>
    <col min="21" max="22" width="8.28515625" style="5" customWidth="1"/>
    <col min="23" max="23" width="9" style="5" customWidth="1"/>
    <col min="24" max="24" width="10.85546875" style="5" customWidth="1"/>
    <col min="25" max="25" width="16.140625" style="5" customWidth="1"/>
    <col min="26" max="26" width="34.28515625" style="5" customWidth="1"/>
    <col min="27" max="16384" width="11.42578125" style="5"/>
  </cols>
  <sheetData>
    <row r="1" spans="1:28" s="2" customFormat="1" ht="46.5" x14ac:dyDescent="0.35">
      <c r="B1" s="12" t="s">
        <v>36</v>
      </c>
      <c r="C1" s="12"/>
      <c r="D1" s="12"/>
      <c r="E1" s="90" t="s">
        <v>108</v>
      </c>
      <c r="F1" s="91"/>
      <c r="G1" s="91"/>
      <c r="H1" s="91"/>
      <c r="I1" s="91"/>
      <c r="J1" s="91"/>
      <c r="K1" s="91"/>
      <c r="L1" s="91"/>
      <c r="M1" s="14"/>
      <c r="N1" s="14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4" customFormat="1" ht="15.75" x14ac:dyDescent="0.25">
      <c r="A2" s="92" t="s">
        <v>59</v>
      </c>
      <c r="B2" s="93"/>
      <c r="C2" s="93"/>
      <c r="D2" s="93"/>
      <c r="E2" s="93"/>
      <c r="F2" s="93"/>
      <c r="G2" s="93"/>
      <c r="H2" s="93"/>
      <c r="I2" s="3"/>
      <c r="J2" s="1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s="4" customFormat="1" x14ac:dyDescent="0.2">
      <c r="A3" s="92" t="s">
        <v>60</v>
      </c>
      <c r="B3" s="93"/>
      <c r="C3" s="93"/>
      <c r="D3" s="93"/>
      <c r="E3" s="93"/>
      <c r="F3" s="93"/>
      <c r="G3" s="93"/>
      <c r="H3" s="9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8" s="4" customFormat="1" x14ac:dyDescent="0.2">
      <c r="A4" s="92" t="s">
        <v>21</v>
      </c>
      <c r="B4" s="93"/>
      <c r="C4" s="93"/>
      <c r="D4" s="93"/>
      <c r="E4" s="93"/>
      <c r="F4" s="93"/>
      <c r="G4" s="93"/>
      <c r="H4" s="9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8" s="4" customFormat="1" x14ac:dyDescent="0.2">
      <c r="A5" s="92" t="s">
        <v>23</v>
      </c>
      <c r="B5" s="93"/>
      <c r="C5" s="93"/>
      <c r="D5" s="93"/>
      <c r="E5" s="93"/>
      <c r="F5" s="93"/>
      <c r="G5" s="93"/>
      <c r="H5" s="9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8" s="4" customFormat="1" x14ac:dyDescent="0.2">
      <c r="A6" s="94" t="s">
        <v>48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</row>
    <row r="7" spans="1:28" ht="18" x14ac:dyDescent="0.25">
      <c r="A7" s="101" t="s">
        <v>37</v>
      </c>
      <c r="B7" s="102"/>
      <c r="C7" s="102"/>
      <c r="D7" s="102"/>
      <c r="E7" s="102"/>
      <c r="F7" s="102"/>
      <c r="G7" s="102"/>
      <c r="H7" s="102"/>
      <c r="I7" s="103"/>
      <c r="J7" s="104" t="s">
        <v>11</v>
      </c>
      <c r="K7" s="105"/>
      <c r="L7" s="105"/>
      <c r="M7" s="105"/>
      <c r="N7" s="105"/>
      <c r="O7" s="105"/>
      <c r="P7" s="105"/>
      <c r="Q7" s="105"/>
      <c r="R7" s="15"/>
      <c r="S7" s="15"/>
      <c r="T7" s="15"/>
      <c r="U7" s="15"/>
      <c r="V7" s="15"/>
      <c r="W7" s="15"/>
      <c r="X7" s="15"/>
      <c r="Y7" s="15"/>
      <c r="Z7" s="16"/>
    </row>
    <row r="8" spans="1:28" s="6" customFormat="1" x14ac:dyDescent="0.25">
      <c r="A8" s="88" t="s">
        <v>35</v>
      </c>
      <c r="B8" s="88" t="s">
        <v>47</v>
      </c>
      <c r="C8" s="88" t="s">
        <v>38</v>
      </c>
      <c r="D8" s="88" t="s">
        <v>39</v>
      </c>
      <c r="E8" s="88" t="s">
        <v>40</v>
      </c>
      <c r="F8" s="88" t="s">
        <v>41</v>
      </c>
      <c r="G8" s="88" t="s">
        <v>42</v>
      </c>
      <c r="H8" s="88" t="s">
        <v>43</v>
      </c>
      <c r="I8" s="88" t="s">
        <v>9</v>
      </c>
      <c r="J8" s="88" t="s">
        <v>44</v>
      </c>
      <c r="K8" s="88" t="s">
        <v>17</v>
      </c>
      <c r="L8" s="88" t="s">
        <v>12</v>
      </c>
      <c r="M8" s="96" t="s">
        <v>10</v>
      </c>
      <c r="N8" s="97"/>
      <c r="O8" s="88" t="s">
        <v>18</v>
      </c>
      <c r="P8" s="89"/>
      <c r="Q8" s="89"/>
      <c r="R8" s="88" t="s">
        <v>46</v>
      </c>
      <c r="S8" s="88" t="s">
        <v>0</v>
      </c>
      <c r="T8" s="88" t="s">
        <v>1</v>
      </c>
      <c r="U8" s="88"/>
      <c r="V8" s="88"/>
      <c r="W8" s="88"/>
      <c r="X8" s="88" t="s">
        <v>22</v>
      </c>
      <c r="Y8" s="88"/>
      <c r="Z8" s="88" t="s">
        <v>2</v>
      </c>
    </row>
    <row r="9" spans="1:28" s="6" customFormat="1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98" t="s">
        <v>45</v>
      </c>
      <c r="N9" s="98" t="s">
        <v>20</v>
      </c>
      <c r="O9" s="88" t="s">
        <v>15</v>
      </c>
      <c r="P9" s="88" t="s">
        <v>20</v>
      </c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28" s="6" customFormat="1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99"/>
      <c r="N10" s="99"/>
      <c r="O10" s="88"/>
      <c r="P10" s="88" t="s">
        <v>13</v>
      </c>
      <c r="Q10" s="88" t="s">
        <v>14</v>
      </c>
      <c r="R10" s="88"/>
      <c r="S10" s="88"/>
      <c r="T10" s="88"/>
      <c r="U10" s="88"/>
      <c r="V10" s="88"/>
      <c r="W10" s="88"/>
      <c r="X10" s="88" t="s">
        <v>57</v>
      </c>
      <c r="Y10" s="88" t="s">
        <v>19</v>
      </c>
      <c r="Z10" s="88"/>
    </row>
    <row r="11" spans="1:28" s="6" customFormat="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99"/>
      <c r="N11" s="99"/>
      <c r="O11" s="88"/>
      <c r="P11" s="88"/>
      <c r="Q11" s="88"/>
      <c r="R11" s="88"/>
      <c r="S11" s="88"/>
      <c r="T11" s="1" t="s">
        <v>4</v>
      </c>
      <c r="U11" s="88" t="s">
        <v>5</v>
      </c>
      <c r="V11" s="88"/>
      <c r="W11" s="88"/>
      <c r="X11" s="108"/>
      <c r="Y11" s="108" t="s">
        <v>3</v>
      </c>
      <c r="Z11" s="88"/>
    </row>
    <row r="12" spans="1:28" s="6" customFormat="1" ht="18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100"/>
      <c r="N12" s="100"/>
      <c r="O12" s="88"/>
      <c r="P12" s="88"/>
      <c r="Q12" s="88"/>
      <c r="R12" s="88">
        <v>2017</v>
      </c>
      <c r="S12" s="88">
        <v>2019</v>
      </c>
      <c r="T12" s="87" t="s">
        <v>140</v>
      </c>
      <c r="U12" s="87">
        <v>2022</v>
      </c>
      <c r="V12" s="87">
        <v>2023</v>
      </c>
      <c r="W12" s="87">
        <v>2024</v>
      </c>
      <c r="X12" s="108"/>
      <c r="Y12" s="108" t="s">
        <v>3</v>
      </c>
      <c r="Z12" s="88"/>
    </row>
    <row r="13" spans="1:28" s="65" customFormat="1" ht="135" customHeight="1" x14ac:dyDescent="0.25">
      <c r="A13" s="116" t="s">
        <v>58</v>
      </c>
      <c r="B13" s="106" t="s">
        <v>66</v>
      </c>
      <c r="C13" s="106" t="s">
        <v>133</v>
      </c>
      <c r="D13" s="106" t="s">
        <v>111</v>
      </c>
      <c r="E13" s="106" t="s">
        <v>134</v>
      </c>
      <c r="F13" s="60" t="s">
        <v>112</v>
      </c>
      <c r="G13" s="61">
        <v>0</v>
      </c>
      <c r="H13" s="60" t="s">
        <v>135</v>
      </c>
      <c r="I13" s="63" t="s">
        <v>56</v>
      </c>
      <c r="J13" s="86" t="s">
        <v>119</v>
      </c>
      <c r="K13" s="86" t="s">
        <v>65</v>
      </c>
      <c r="L13" s="86" t="s">
        <v>113</v>
      </c>
      <c r="M13" s="61" t="s">
        <v>55</v>
      </c>
      <c r="N13" s="61">
        <v>16</v>
      </c>
      <c r="O13" s="86" t="s">
        <v>117</v>
      </c>
      <c r="P13" s="61" t="s">
        <v>62</v>
      </c>
      <c r="Q13" s="61" t="s">
        <v>62</v>
      </c>
      <c r="R13" s="64" t="s">
        <v>138</v>
      </c>
      <c r="S13" s="144">
        <f>16+8</f>
        <v>24</v>
      </c>
      <c r="T13" s="144">
        <v>16</v>
      </c>
      <c r="U13" s="61">
        <v>0</v>
      </c>
      <c r="V13" s="61" t="s">
        <v>100</v>
      </c>
      <c r="W13" s="61" t="s">
        <v>100</v>
      </c>
      <c r="X13" s="145">
        <v>34.5</v>
      </c>
      <c r="Y13" s="61" t="s">
        <v>120</v>
      </c>
      <c r="Z13" s="62"/>
      <c r="AA13" s="112"/>
      <c r="AB13" s="113"/>
    </row>
    <row r="14" spans="1:28" s="65" customFormat="1" ht="168" customHeight="1" x14ac:dyDescent="0.25">
      <c r="A14" s="117"/>
      <c r="B14" s="118"/>
      <c r="C14" s="107"/>
      <c r="D14" s="118"/>
      <c r="E14" s="107"/>
      <c r="F14" s="60" t="s">
        <v>114</v>
      </c>
      <c r="G14" s="61">
        <v>0</v>
      </c>
      <c r="H14" s="60" t="s">
        <v>136</v>
      </c>
      <c r="I14" s="63" t="s">
        <v>56</v>
      </c>
      <c r="J14" s="60" t="s">
        <v>121</v>
      </c>
      <c r="K14" s="60" t="s">
        <v>65</v>
      </c>
      <c r="L14" s="60" t="s">
        <v>115</v>
      </c>
      <c r="M14" s="61" t="s">
        <v>55</v>
      </c>
      <c r="N14" s="61">
        <v>16</v>
      </c>
      <c r="O14" s="60" t="s">
        <v>118</v>
      </c>
      <c r="P14" s="61" t="s">
        <v>62</v>
      </c>
      <c r="Q14" s="61" t="s">
        <v>62</v>
      </c>
      <c r="R14" s="64" t="s">
        <v>137</v>
      </c>
      <c r="S14" s="144" t="s">
        <v>139</v>
      </c>
      <c r="T14" s="144">
        <v>16</v>
      </c>
      <c r="U14" s="61">
        <v>8</v>
      </c>
      <c r="V14" s="61" t="s">
        <v>100</v>
      </c>
      <c r="W14" s="61" t="s">
        <v>100</v>
      </c>
      <c r="X14" s="146" t="s">
        <v>141</v>
      </c>
      <c r="Y14" s="61" t="s">
        <v>120</v>
      </c>
      <c r="Z14" s="62"/>
      <c r="AA14" s="66"/>
      <c r="AB14" s="67"/>
    </row>
    <row r="15" spans="1:28" s="9" customFormat="1" x14ac:dyDescent="0.25">
      <c r="A15" s="114" t="s">
        <v>142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8"/>
      <c r="L15" s="18"/>
      <c r="M15" s="19"/>
      <c r="N15" s="19"/>
      <c r="O15" s="20"/>
      <c r="P15" s="19"/>
      <c r="Q15" s="19"/>
      <c r="R15" s="21"/>
      <c r="S15" s="22"/>
      <c r="T15" s="22"/>
      <c r="U15" s="19"/>
      <c r="V15" s="19"/>
      <c r="W15" s="19"/>
      <c r="X15" s="84"/>
      <c r="Y15" s="23"/>
      <c r="Z15" s="24"/>
    </row>
    <row r="16" spans="1:28" s="8" customFormat="1" x14ac:dyDescent="0.25">
      <c r="A16" s="110" t="s">
        <v>116</v>
      </c>
      <c r="B16" s="111"/>
      <c r="C16" s="111"/>
      <c r="D16" s="111"/>
      <c r="E16" s="111"/>
      <c r="F16" s="111"/>
      <c r="G16" s="111"/>
      <c r="H16" s="111"/>
      <c r="I16" s="111"/>
      <c r="J16" s="111"/>
      <c r="M16" s="13"/>
      <c r="N16" s="13"/>
      <c r="T16" s="10"/>
      <c r="X16" s="11">
        <f>SUM(X13:X13)</f>
        <v>34.5</v>
      </c>
      <c r="Y16" s="85"/>
    </row>
    <row r="17" spans="24:26" x14ac:dyDescent="0.25">
      <c r="X17" s="147"/>
      <c r="Y17" s="109"/>
      <c r="Z17" s="109"/>
    </row>
    <row r="18" spans="24:26" x14ac:dyDescent="0.25">
      <c r="X18" s="109"/>
      <c r="Y18" s="109"/>
      <c r="Z18" s="109"/>
    </row>
    <row r="19" spans="24:26" x14ac:dyDescent="0.25">
      <c r="X19" s="109"/>
      <c r="Y19" s="109"/>
      <c r="Z19" s="109"/>
    </row>
    <row r="20" spans="24:26" x14ac:dyDescent="0.25">
      <c r="X20" s="109"/>
      <c r="Y20" s="109"/>
      <c r="Z20" s="109"/>
    </row>
  </sheetData>
  <mergeCells count="45">
    <mergeCell ref="A16:J16"/>
    <mergeCell ref="AA13:AB13"/>
    <mergeCell ref="A15:J15"/>
    <mergeCell ref="C8:C12"/>
    <mergeCell ref="J8:J12"/>
    <mergeCell ref="D8:D12"/>
    <mergeCell ref="E8:E12"/>
    <mergeCell ref="G8:G12"/>
    <mergeCell ref="F8:F12"/>
    <mergeCell ref="A13:A14"/>
    <mergeCell ref="B13:B14"/>
    <mergeCell ref="E13:E14"/>
    <mergeCell ref="D13:D14"/>
    <mergeCell ref="C13:C14"/>
    <mergeCell ref="Y10:Y12"/>
    <mergeCell ref="U11:W11"/>
    <mergeCell ref="X17:Z20"/>
    <mergeCell ref="R8:R12"/>
    <mergeCell ref="H8:H12"/>
    <mergeCell ref="I8:I12"/>
    <mergeCell ref="K8:K12"/>
    <mergeCell ref="X10:X12"/>
    <mergeCell ref="P10:P12"/>
    <mergeCell ref="X8:Y9"/>
    <mergeCell ref="L8:L12"/>
    <mergeCell ref="T8:W10"/>
    <mergeCell ref="Q10:Q12"/>
    <mergeCell ref="P9:Q9"/>
    <mergeCell ref="O9:O12"/>
    <mergeCell ref="B8:B12"/>
    <mergeCell ref="Z8:Z12"/>
    <mergeCell ref="S8:S12"/>
    <mergeCell ref="O8:Q8"/>
    <mergeCell ref="E1:L1"/>
    <mergeCell ref="A2:H2"/>
    <mergeCell ref="A6:Z6"/>
    <mergeCell ref="M8:N8"/>
    <mergeCell ref="M9:M12"/>
    <mergeCell ref="N9:N12"/>
    <mergeCell ref="A3:H3"/>
    <mergeCell ref="A4:H4"/>
    <mergeCell ref="A5:H5"/>
    <mergeCell ref="A8:A12"/>
    <mergeCell ref="A7:I7"/>
    <mergeCell ref="J7:Q7"/>
  </mergeCells>
  <printOptions horizontalCentered="1"/>
  <pageMargins left="0.27559055118110237" right="0.19685039370078741" top="0.39370078740157483" bottom="0.15748031496062992" header="0.31496062992125984" footer="0.11811023622047245"/>
  <pageSetup scale="90" orientation="landscape" r:id="rId1"/>
  <headerFooter>
    <oddFooter>&amp;R&amp;8&amp;P</oddFooter>
  </headerFooter>
  <colBreaks count="2" manualBreakCount="2">
    <brk id="9" max="1048575" man="1"/>
    <brk id="17" max="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CE3E-9164-411E-83EC-2C166F05D85C}">
  <dimension ref="A1:B20"/>
  <sheetViews>
    <sheetView showGridLines="0" workbookViewId="0">
      <selection activeCell="B12" sqref="B12"/>
    </sheetView>
  </sheetViews>
  <sheetFormatPr baseColWidth="10" defaultColWidth="10.85546875" defaultRowHeight="15" x14ac:dyDescent="0.25"/>
  <cols>
    <col min="1" max="1" width="18.5703125" style="68" customWidth="1"/>
    <col min="2" max="2" width="78" style="68" customWidth="1"/>
    <col min="3" max="16384" width="10.85546875" style="5"/>
  </cols>
  <sheetData>
    <row r="1" spans="1:2" ht="33.75" customHeight="1" x14ac:dyDescent="0.25">
      <c r="A1" s="121" t="s">
        <v>123</v>
      </c>
      <c r="B1" s="121"/>
    </row>
    <row r="3" spans="1:2" x14ac:dyDescent="0.25">
      <c r="A3" s="69" t="s">
        <v>24</v>
      </c>
      <c r="B3" s="69" t="s">
        <v>25</v>
      </c>
    </row>
    <row r="4" spans="1:2" ht="36" customHeight="1" x14ac:dyDescent="0.25">
      <c r="A4" s="70" t="s">
        <v>49</v>
      </c>
      <c r="B4" s="71" t="s">
        <v>124</v>
      </c>
    </row>
    <row r="5" spans="1:2" ht="84" x14ac:dyDescent="0.25">
      <c r="A5" s="72" t="s">
        <v>26</v>
      </c>
      <c r="B5" s="72" t="s">
        <v>129</v>
      </c>
    </row>
    <row r="6" spans="1:2" ht="24" x14ac:dyDescent="0.25">
      <c r="A6" s="72" t="s">
        <v>50</v>
      </c>
      <c r="B6" s="70" t="s">
        <v>131</v>
      </c>
    </row>
    <row r="7" spans="1:2" ht="36" x14ac:dyDescent="0.25">
      <c r="A7" s="72" t="s">
        <v>54</v>
      </c>
      <c r="B7" s="70" t="s">
        <v>125</v>
      </c>
    </row>
    <row r="8" spans="1:2" ht="30" customHeight="1" x14ac:dyDescent="0.25">
      <c r="A8" s="72" t="s">
        <v>61</v>
      </c>
      <c r="B8" s="70" t="s">
        <v>126</v>
      </c>
    </row>
    <row r="9" spans="1:2" ht="60" x14ac:dyDescent="0.25">
      <c r="A9" s="72" t="s">
        <v>27</v>
      </c>
      <c r="B9" s="72" t="s">
        <v>130</v>
      </c>
    </row>
    <row r="10" spans="1:2" ht="38.25" x14ac:dyDescent="0.25">
      <c r="A10" s="72" t="s">
        <v>28</v>
      </c>
      <c r="B10" s="73" t="s">
        <v>127</v>
      </c>
    </row>
    <row r="11" spans="1:2" x14ac:dyDescent="0.25">
      <c r="A11" s="72" t="s">
        <v>51</v>
      </c>
      <c r="B11" s="72" t="s">
        <v>62</v>
      </c>
    </row>
    <row r="12" spans="1:2" ht="24" x14ac:dyDescent="0.25">
      <c r="A12" s="72" t="s">
        <v>29</v>
      </c>
      <c r="B12" s="72" t="s">
        <v>128</v>
      </c>
    </row>
    <row r="13" spans="1:2" x14ac:dyDescent="0.25">
      <c r="A13" s="74" t="s">
        <v>52</v>
      </c>
      <c r="B13" s="72" t="s">
        <v>122</v>
      </c>
    </row>
    <row r="14" spans="1:2" ht="36" x14ac:dyDescent="0.25">
      <c r="A14" s="72" t="s">
        <v>53</v>
      </c>
      <c r="B14" s="72" t="s">
        <v>132</v>
      </c>
    </row>
    <row r="15" spans="1:2" x14ac:dyDescent="0.25">
      <c r="A15" s="119" t="s">
        <v>30</v>
      </c>
      <c r="B15" s="72" t="s">
        <v>31</v>
      </c>
    </row>
    <row r="16" spans="1:2" x14ac:dyDescent="0.25">
      <c r="A16" s="119"/>
      <c r="B16" s="72" t="s">
        <v>32</v>
      </c>
    </row>
    <row r="17" spans="1:2" x14ac:dyDescent="0.25">
      <c r="A17" s="119"/>
      <c r="B17" s="72" t="s">
        <v>63</v>
      </c>
    </row>
    <row r="18" spans="1:2" ht="24" x14ac:dyDescent="0.25">
      <c r="A18" s="72" t="s">
        <v>33</v>
      </c>
      <c r="B18" s="72" t="s">
        <v>64</v>
      </c>
    </row>
    <row r="19" spans="1:2" ht="34.5" customHeight="1" x14ac:dyDescent="0.25">
      <c r="A19" s="72" t="s">
        <v>34</v>
      </c>
      <c r="B19" s="75"/>
    </row>
    <row r="20" spans="1:2" ht="36" customHeight="1" x14ac:dyDescent="0.25">
      <c r="A20" s="120" t="s">
        <v>69</v>
      </c>
      <c r="B20" s="120"/>
    </row>
  </sheetData>
  <mergeCells count="3">
    <mergeCell ref="A15:A17"/>
    <mergeCell ref="A20:B20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863F-2E66-4966-A913-16679563287B}">
  <dimension ref="A1:B19"/>
  <sheetViews>
    <sheetView showGridLines="0" topLeftCell="A11" workbookViewId="0">
      <selection activeCell="B8" sqref="B8"/>
    </sheetView>
  </sheetViews>
  <sheetFormatPr baseColWidth="10" defaultColWidth="10.85546875" defaultRowHeight="15" x14ac:dyDescent="0.25"/>
  <cols>
    <col min="1" max="1" width="18.5703125" style="68" customWidth="1"/>
    <col min="2" max="2" width="78" style="68" customWidth="1"/>
    <col min="3" max="16384" width="10.85546875" style="5"/>
  </cols>
  <sheetData>
    <row r="1" spans="1:2" ht="33.75" customHeight="1" x14ac:dyDescent="0.25">
      <c r="A1" s="122" t="s">
        <v>67</v>
      </c>
      <c r="B1" s="122"/>
    </row>
    <row r="2" spans="1:2" x14ac:dyDescent="0.25">
      <c r="A2" s="69" t="s">
        <v>24</v>
      </c>
      <c r="B2" s="69" t="s">
        <v>25</v>
      </c>
    </row>
    <row r="3" spans="1:2" ht="36" customHeight="1" x14ac:dyDescent="0.25">
      <c r="A3" s="70" t="s">
        <v>49</v>
      </c>
      <c r="B3" s="71" t="s">
        <v>124</v>
      </c>
    </row>
    <row r="4" spans="1:2" ht="76.5" customHeight="1" x14ac:dyDescent="0.25">
      <c r="A4" s="76" t="s">
        <v>26</v>
      </c>
      <c r="B4" s="72" t="s">
        <v>129</v>
      </c>
    </row>
    <row r="5" spans="1:2" ht="24" x14ac:dyDescent="0.25">
      <c r="A5" s="76" t="s">
        <v>50</v>
      </c>
      <c r="B5" s="70" t="s">
        <v>131</v>
      </c>
    </row>
    <row r="6" spans="1:2" ht="44.25" customHeight="1" x14ac:dyDescent="0.25">
      <c r="A6" s="76" t="s">
        <v>54</v>
      </c>
      <c r="B6" s="70" t="s">
        <v>125</v>
      </c>
    </row>
    <row r="7" spans="1:2" x14ac:dyDescent="0.25">
      <c r="A7" s="76" t="s">
        <v>61</v>
      </c>
      <c r="B7" s="70" t="s">
        <v>126</v>
      </c>
    </row>
    <row r="8" spans="1:2" ht="35.25" customHeight="1" x14ac:dyDescent="0.25">
      <c r="A8" s="76" t="s">
        <v>27</v>
      </c>
      <c r="B8" s="72" t="s">
        <v>130</v>
      </c>
    </row>
    <row r="9" spans="1:2" ht="38.25" x14ac:dyDescent="0.25">
      <c r="A9" s="72" t="s">
        <v>28</v>
      </c>
      <c r="B9" s="73" t="s">
        <v>127</v>
      </c>
    </row>
    <row r="10" spans="1:2" x14ac:dyDescent="0.25">
      <c r="A10" s="72" t="s">
        <v>51</v>
      </c>
      <c r="B10" s="72" t="s">
        <v>62</v>
      </c>
    </row>
    <row r="11" spans="1:2" ht="33" customHeight="1" x14ac:dyDescent="0.25">
      <c r="A11" s="77" t="s">
        <v>29</v>
      </c>
      <c r="B11" s="72" t="s">
        <v>128</v>
      </c>
    </row>
    <row r="12" spans="1:2" x14ac:dyDescent="0.25">
      <c r="A12" s="78" t="s">
        <v>52</v>
      </c>
      <c r="B12" s="72" t="s">
        <v>122</v>
      </c>
    </row>
    <row r="13" spans="1:2" ht="36.75" thickBot="1" x14ac:dyDescent="0.3">
      <c r="A13" s="79" t="s">
        <v>53</v>
      </c>
      <c r="B13" s="72" t="s">
        <v>132</v>
      </c>
    </row>
    <row r="14" spans="1:2" x14ac:dyDescent="0.25">
      <c r="A14" s="123" t="s">
        <v>30</v>
      </c>
      <c r="B14" s="80" t="s">
        <v>31</v>
      </c>
    </row>
    <row r="15" spans="1:2" x14ac:dyDescent="0.25">
      <c r="A15" s="124"/>
      <c r="B15" s="80" t="s">
        <v>32</v>
      </c>
    </row>
    <row r="16" spans="1:2" ht="15.75" thickBot="1" x14ac:dyDescent="0.3">
      <c r="A16" s="125"/>
      <c r="B16" s="81" t="s">
        <v>63</v>
      </c>
    </row>
    <row r="17" spans="1:2" ht="24.75" thickBot="1" x14ac:dyDescent="0.3">
      <c r="A17" s="79" t="s">
        <v>33</v>
      </c>
      <c r="B17" s="81" t="s">
        <v>64</v>
      </c>
    </row>
    <row r="18" spans="1:2" ht="24.75" thickBot="1" x14ac:dyDescent="0.3">
      <c r="A18" s="82" t="s">
        <v>34</v>
      </c>
      <c r="B18" s="83"/>
    </row>
    <row r="19" spans="1:2" ht="36" customHeight="1" x14ac:dyDescent="0.25">
      <c r="A19" s="126" t="s">
        <v>68</v>
      </c>
      <c r="B19" s="126"/>
    </row>
  </sheetData>
  <mergeCells count="3">
    <mergeCell ref="A1:B1"/>
    <mergeCell ref="A14:A16"/>
    <mergeCell ref="A19:B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36ED6-1213-48F1-BAE4-B1047B1DF178}">
  <dimension ref="A1:AC18"/>
  <sheetViews>
    <sheetView showGridLines="0" topLeftCell="A10" zoomScale="80" zoomScaleNormal="80" zoomScalePageLayoutView="40" workbookViewId="0">
      <selection activeCell="C13" sqref="C13"/>
    </sheetView>
  </sheetViews>
  <sheetFormatPr baseColWidth="10" defaultColWidth="10.85546875" defaultRowHeight="15" x14ac:dyDescent="0.25"/>
  <cols>
    <col min="1" max="1" width="15.5703125" style="28" customWidth="1"/>
    <col min="2" max="2" width="16.7109375" style="28" customWidth="1"/>
    <col min="3" max="3" width="15.28515625" style="28" customWidth="1"/>
    <col min="4" max="4" width="15.140625" style="28" customWidth="1"/>
    <col min="5" max="5" width="20.5703125" style="28" customWidth="1"/>
    <col min="6" max="6" width="10.140625" style="28" customWidth="1"/>
    <col min="7" max="7" width="15.28515625" style="28" customWidth="1"/>
    <col min="8" max="11" width="5.7109375" style="28" customWidth="1"/>
    <col min="12" max="12" width="17.7109375" style="28" customWidth="1"/>
    <col min="13" max="13" width="32" style="28" customWidth="1"/>
    <col min="14" max="14" width="18" style="28" customWidth="1"/>
    <col min="15" max="15" width="17.140625" style="28" customWidth="1"/>
    <col min="16" max="16" width="23.28515625" style="28" customWidth="1"/>
    <col min="17" max="17" width="13.140625" style="28" customWidth="1"/>
    <col min="18" max="18" width="25.42578125" style="28" customWidth="1"/>
    <col min="19" max="19" width="10.140625" style="44" customWidth="1"/>
    <col min="20" max="20" width="9.85546875" style="44" customWidth="1"/>
    <col min="21" max="21" width="27.140625" style="28" customWidth="1"/>
    <col min="22" max="22" width="11.7109375" style="44" customWidth="1"/>
    <col min="23" max="26" width="7.42578125" style="44" customWidth="1"/>
    <col min="27" max="27" width="10.28515625" style="28" customWidth="1"/>
    <col min="28" max="28" width="17.5703125" style="28" customWidth="1"/>
    <col min="29" max="29" width="70.85546875" style="28" customWidth="1"/>
    <col min="30" max="30" width="24.28515625" style="28" customWidth="1"/>
    <col min="31" max="16384" width="10.85546875" style="28"/>
  </cols>
  <sheetData>
    <row r="1" spans="1:29" s="25" customFormat="1" ht="48" customHeight="1" x14ac:dyDescent="0.25">
      <c r="A1" s="141" t="s">
        <v>70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</row>
    <row r="2" spans="1:29" s="27" customFormat="1" ht="19.899999999999999" customHeight="1" x14ac:dyDescent="0.25">
      <c r="A2" s="142" t="s">
        <v>71</v>
      </c>
      <c r="B2" s="143"/>
      <c r="C2" s="143"/>
      <c r="D2" s="143"/>
      <c r="E2" s="143"/>
      <c r="F2" s="143"/>
      <c r="G2" s="143"/>
      <c r="H2" s="143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27" customFormat="1" ht="18" customHeight="1" x14ac:dyDescent="0.25">
      <c r="A3" s="142" t="s">
        <v>72</v>
      </c>
      <c r="B3" s="143"/>
      <c r="C3" s="143"/>
      <c r="D3" s="143"/>
      <c r="E3" s="143"/>
      <c r="F3" s="143"/>
      <c r="G3" s="143"/>
      <c r="H3" s="143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27" customFormat="1" ht="16.899999999999999" customHeight="1" x14ac:dyDescent="0.25">
      <c r="A4" s="142" t="s">
        <v>73</v>
      </c>
      <c r="B4" s="143"/>
      <c r="C4" s="143"/>
      <c r="D4" s="143"/>
      <c r="E4" s="143"/>
      <c r="F4" s="143"/>
      <c r="G4" s="143"/>
      <c r="H4" s="143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s="27" customFormat="1" ht="17.45" customHeight="1" x14ac:dyDescent="0.25">
      <c r="A5" s="142" t="s">
        <v>74</v>
      </c>
      <c r="B5" s="143"/>
      <c r="C5" s="143"/>
      <c r="D5" s="143"/>
      <c r="E5" s="143"/>
      <c r="F5" s="143"/>
      <c r="G5" s="143"/>
      <c r="H5" s="14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s="27" customFormat="1" ht="9.1999999999999993" customHeigh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</row>
    <row r="7" spans="1:29" ht="21.75" customHeight="1" x14ac:dyDescent="0.25">
      <c r="A7" s="127" t="s">
        <v>75</v>
      </c>
      <c r="B7" s="127"/>
      <c r="C7" s="127"/>
      <c r="D7" s="127"/>
      <c r="E7" s="130"/>
      <c r="F7" s="131"/>
      <c r="G7" s="131"/>
      <c r="H7" s="131"/>
      <c r="I7" s="131"/>
      <c r="J7" s="131"/>
      <c r="K7" s="131"/>
      <c r="L7" s="132"/>
      <c r="M7" s="134" t="s">
        <v>11</v>
      </c>
      <c r="N7" s="135"/>
      <c r="O7" s="135"/>
      <c r="P7" s="135"/>
      <c r="Q7" s="135"/>
      <c r="R7" s="135"/>
      <c r="S7" s="135"/>
      <c r="T7" s="136"/>
      <c r="U7" s="137" t="s">
        <v>76</v>
      </c>
      <c r="V7" s="138"/>
      <c r="W7" s="138"/>
      <c r="X7" s="138"/>
      <c r="Y7" s="138"/>
      <c r="Z7" s="138"/>
      <c r="AA7" s="138"/>
      <c r="AB7" s="138"/>
      <c r="AC7" s="139"/>
    </row>
    <row r="8" spans="1:29" s="29" customFormat="1" ht="13.5" customHeight="1" x14ac:dyDescent="0.25">
      <c r="A8" s="127" t="s">
        <v>77</v>
      </c>
      <c r="B8" s="127" t="s">
        <v>78</v>
      </c>
      <c r="C8" s="127" t="s">
        <v>79</v>
      </c>
      <c r="D8" s="127" t="s">
        <v>80</v>
      </c>
      <c r="E8" s="127" t="s">
        <v>81</v>
      </c>
      <c r="F8" s="127" t="s">
        <v>82</v>
      </c>
      <c r="G8" s="127" t="s">
        <v>83</v>
      </c>
      <c r="H8" s="127" t="s">
        <v>84</v>
      </c>
      <c r="I8" s="127"/>
      <c r="J8" s="127"/>
      <c r="K8" s="127"/>
      <c r="L8" s="127" t="s">
        <v>85</v>
      </c>
      <c r="M8" s="127" t="s">
        <v>86</v>
      </c>
      <c r="N8" s="127" t="s">
        <v>87</v>
      </c>
      <c r="O8" s="127" t="s">
        <v>88</v>
      </c>
      <c r="P8" s="127" t="s">
        <v>12</v>
      </c>
      <c r="Q8" s="127" t="s">
        <v>10</v>
      </c>
      <c r="R8" s="130" t="s">
        <v>18</v>
      </c>
      <c r="S8" s="131"/>
      <c r="T8" s="132"/>
      <c r="U8" s="127" t="s">
        <v>89</v>
      </c>
      <c r="V8" s="127" t="s">
        <v>90</v>
      </c>
      <c r="W8" s="127" t="s">
        <v>1</v>
      </c>
      <c r="X8" s="127"/>
      <c r="Y8" s="127"/>
      <c r="Z8" s="127"/>
      <c r="AA8" s="127" t="s">
        <v>22</v>
      </c>
      <c r="AB8" s="127"/>
      <c r="AC8" s="127" t="s">
        <v>2</v>
      </c>
    </row>
    <row r="9" spans="1:29" s="29" customFormat="1" ht="42" customHeight="1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 t="s">
        <v>91</v>
      </c>
      <c r="S9" s="127" t="s">
        <v>20</v>
      </c>
      <c r="T9" s="127"/>
      <c r="U9" s="127"/>
      <c r="V9" s="127"/>
      <c r="W9" s="127"/>
      <c r="X9" s="127"/>
      <c r="Y9" s="127"/>
      <c r="Z9" s="127"/>
      <c r="AA9" s="127"/>
      <c r="AB9" s="127"/>
      <c r="AC9" s="127"/>
    </row>
    <row r="10" spans="1:29" s="29" customFormat="1" ht="14.25" customHeight="1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 t="s">
        <v>92</v>
      </c>
      <c r="T10" s="127" t="s">
        <v>93</v>
      </c>
      <c r="U10" s="127"/>
      <c r="V10" s="127"/>
      <c r="W10" s="127"/>
      <c r="X10" s="127"/>
      <c r="Y10" s="127"/>
      <c r="Z10" s="127"/>
      <c r="AA10" s="127" t="s">
        <v>94</v>
      </c>
      <c r="AB10" s="127" t="s">
        <v>19</v>
      </c>
      <c r="AC10" s="127"/>
    </row>
    <row r="11" spans="1:29" s="29" customFormat="1" ht="10.5" customHeight="1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30" t="s">
        <v>4</v>
      </c>
      <c r="X11" s="127" t="s">
        <v>5</v>
      </c>
      <c r="Y11" s="127"/>
      <c r="Z11" s="127"/>
      <c r="AA11" s="140"/>
      <c r="AB11" s="140" t="s">
        <v>3</v>
      </c>
      <c r="AC11" s="127"/>
    </row>
    <row r="12" spans="1:29" s="29" customFormat="1" ht="16.5" customHeight="1" x14ac:dyDescent="0.25">
      <c r="A12" s="127"/>
      <c r="B12" s="127"/>
      <c r="C12" s="127"/>
      <c r="D12" s="127"/>
      <c r="E12" s="127"/>
      <c r="F12" s="127"/>
      <c r="G12" s="127"/>
      <c r="H12" s="31">
        <v>2019</v>
      </c>
      <c r="I12" s="31">
        <v>2020</v>
      </c>
      <c r="J12" s="31">
        <v>2021</v>
      </c>
      <c r="K12" s="31">
        <v>2022</v>
      </c>
      <c r="L12" s="127"/>
      <c r="M12" s="127"/>
      <c r="N12" s="127"/>
      <c r="O12" s="127"/>
      <c r="P12" s="127"/>
      <c r="Q12" s="127"/>
      <c r="R12" s="127"/>
      <c r="S12" s="127"/>
      <c r="T12" s="127"/>
      <c r="U12" s="127">
        <v>2017</v>
      </c>
      <c r="V12" s="127">
        <v>2019</v>
      </c>
      <c r="W12" s="31" t="s">
        <v>6</v>
      </c>
      <c r="X12" s="31" t="s">
        <v>7</v>
      </c>
      <c r="Y12" s="31" t="s">
        <v>8</v>
      </c>
      <c r="Z12" s="31" t="s">
        <v>16</v>
      </c>
      <c r="AA12" s="140"/>
      <c r="AB12" s="140" t="s">
        <v>3</v>
      </c>
      <c r="AC12" s="127"/>
    </row>
    <row r="13" spans="1:29" s="29" customFormat="1" ht="306" x14ac:dyDescent="0.25">
      <c r="A13" s="32" t="s">
        <v>95</v>
      </c>
      <c r="B13" s="32"/>
      <c r="C13" s="32" t="s">
        <v>107</v>
      </c>
      <c r="D13" s="33" t="s">
        <v>96</v>
      </c>
      <c r="E13" s="33" t="s">
        <v>105</v>
      </c>
      <c r="F13" s="33">
        <v>0</v>
      </c>
      <c r="G13" s="33" t="s">
        <v>97</v>
      </c>
      <c r="H13" s="33">
        <v>180</v>
      </c>
      <c r="I13" s="33">
        <v>180</v>
      </c>
      <c r="J13" s="33">
        <v>180</v>
      </c>
      <c r="K13" s="33">
        <v>180</v>
      </c>
      <c r="L13" s="33" t="s">
        <v>56</v>
      </c>
      <c r="M13" s="32" t="s">
        <v>106</v>
      </c>
      <c r="N13" s="32" t="s">
        <v>98</v>
      </c>
      <c r="O13" s="32" t="s">
        <v>99</v>
      </c>
      <c r="P13" s="32" t="s">
        <v>104</v>
      </c>
      <c r="Q13" s="32" t="s">
        <v>55</v>
      </c>
      <c r="R13" s="32" t="s">
        <v>104</v>
      </c>
      <c r="S13" s="33" t="s">
        <v>62</v>
      </c>
      <c r="T13" s="33" t="s">
        <v>62</v>
      </c>
      <c r="U13" s="32" t="s">
        <v>105</v>
      </c>
      <c r="V13" s="34">
        <v>0</v>
      </c>
      <c r="W13" s="33">
        <v>180</v>
      </c>
      <c r="X13" s="33">
        <v>180</v>
      </c>
      <c r="Y13" s="33">
        <v>180</v>
      </c>
      <c r="Z13" s="33" t="s">
        <v>100</v>
      </c>
      <c r="AA13" s="35">
        <v>90</v>
      </c>
      <c r="AB13" s="33" t="s">
        <v>101</v>
      </c>
      <c r="AC13" s="36" t="s">
        <v>103</v>
      </c>
    </row>
    <row r="14" spans="1:29" s="58" customFormat="1" x14ac:dyDescent="0.25">
      <c r="A14" s="52"/>
      <c r="B14" s="52"/>
      <c r="C14" s="52"/>
      <c r="D14" s="52"/>
      <c r="E14" s="53"/>
      <c r="F14" s="52"/>
      <c r="G14" s="52"/>
      <c r="H14" s="52"/>
      <c r="I14" s="52"/>
      <c r="J14" s="52"/>
      <c r="K14" s="52"/>
      <c r="L14" s="52"/>
      <c r="M14" s="53"/>
      <c r="N14" s="53"/>
      <c r="O14" s="53"/>
      <c r="P14" s="32"/>
      <c r="Q14" s="33"/>
      <c r="R14" s="54"/>
      <c r="S14" s="33"/>
      <c r="T14" s="33"/>
      <c r="U14" s="32"/>
      <c r="V14" s="33"/>
      <c r="W14" s="55"/>
      <c r="X14" s="55"/>
      <c r="Y14" s="55"/>
      <c r="Z14" s="55"/>
      <c r="AA14" s="56"/>
      <c r="AB14" s="32"/>
      <c r="AC14" s="57"/>
    </row>
    <row r="15" spans="1:29" s="58" customFormat="1" x14ac:dyDescent="0.25">
      <c r="A15" s="52"/>
      <c r="B15" s="52"/>
      <c r="C15" s="52"/>
      <c r="D15" s="52"/>
      <c r="E15" s="59"/>
      <c r="F15" s="52"/>
      <c r="G15" s="52"/>
      <c r="H15" s="52"/>
      <c r="I15" s="52"/>
      <c r="J15" s="52"/>
      <c r="K15" s="52"/>
      <c r="L15" s="52"/>
      <c r="M15" s="53"/>
      <c r="N15" s="53"/>
      <c r="O15" s="53"/>
      <c r="P15" s="32"/>
      <c r="Q15" s="33"/>
      <c r="R15" s="54"/>
      <c r="S15" s="33"/>
      <c r="T15" s="33"/>
      <c r="U15" s="32"/>
      <c r="V15" s="33"/>
      <c r="W15" s="55"/>
      <c r="X15" s="55"/>
      <c r="Y15" s="55"/>
      <c r="Z15" s="55"/>
      <c r="AA15" s="56"/>
      <c r="AB15" s="32"/>
      <c r="AC15" s="57"/>
    </row>
    <row r="16" spans="1:29" s="37" customFormat="1" ht="28.5" customHeight="1" x14ac:dyDescent="0.25">
      <c r="A16" s="38" t="s">
        <v>109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0"/>
      <c r="N16" s="40"/>
      <c r="O16" s="40"/>
      <c r="P16" s="40"/>
      <c r="Q16" s="40"/>
      <c r="R16" s="40"/>
      <c r="S16" s="41"/>
      <c r="T16" s="41"/>
      <c r="U16" s="42"/>
      <c r="V16" s="40"/>
      <c r="W16" s="40"/>
      <c r="X16" s="40"/>
      <c r="Y16" s="129" t="s">
        <v>102</v>
      </c>
      <c r="Z16" s="129"/>
      <c r="AA16" s="43">
        <f>SUM(AA14:AA15)</f>
        <v>0</v>
      </c>
      <c r="AB16" s="40"/>
      <c r="AC16" s="40"/>
    </row>
    <row r="17" spans="1:28" x14ac:dyDescent="0.25">
      <c r="A17" s="128" t="s">
        <v>110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U17" s="45"/>
      <c r="V17" s="46"/>
      <c r="W17" s="46"/>
      <c r="X17" s="47"/>
      <c r="Y17" s="48"/>
      <c r="Z17" s="49"/>
      <c r="AA17" s="50"/>
      <c r="AB17" s="46"/>
    </row>
    <row r="18" spans="1:28" x14ac:dyDescent="0.25">
      <c r="AA18" s="51"/>
    </row>
  </sheetData>
  <mergeCells count="39">
    <mergeCell ref="A1:AC1"/>
    <mergeCell ref="A2:H2"/>
    <mergeCell ref="A3:H3"/>
    <mergeCell ref="A4:H4"/>
    <mergeCell ref="A5:H5"/>
    <mergeCell ref="AC8:AC12"/>
    <mergeCell ref="R9:R12"/>
    <mergeCell ref="S9:T9"/>
    <mergeCell ref="S10:S12"/>
    <mergeCell ref="T10:T12"/>
    <mergeCell ref="AA10:AA12"/>
    <mergeCell ref="AB10:AB12"/>
    <mergeCell ref="A6:AC6"/>
    <mergeCell ref="A7:D7"/>
    <mergeCell ref="E7:L7"/>
    <mergeCell ref="M7:T7"/>
    <mergeCell ref="U7:AC7"/>
    <mergeCell ref="H8:K11"/>
    <mergeCell ref="L8:L12"/>
    <mergeCell ref="B8:B12"/>
    <mergeCell ref="C8:C12"/>
    <mergeCell ref="D8:D12"/>
    <mergeCell ref="E8:E12"/>
    <mergeCell ref="M8:M12"/>
    <mergeCell ref="A8:A12"/>
    <mergeCell ref="X11:Z11"/>
    <mergeCell ref="AA8:AB9"/>
    <mergeCell ref="A17:L17"/>
    <mergeCell ref="Y16:Z16"/>
    <mergeCell ref="R8:T8"/>
    <mergeCell ref="U8:U12"/>
    <mergeCell ref="V8:V12"/>
    <mergeCell ref="W8:Z10"/>
    <mergeCell ref="P8:P12"/>
    <mergeCell ref="N8:N12"/>
    <mergeCell ref="O8:O12"/>
    <mergeCell ref="Q8:Q12"/>
    <mergeCell ref="F8:F12"/>
    <mergeCell ref="G8:G12"/>
  </mergeCells>
  <printOptions horizontalCentered="1"/>
  <pageMargins left="0.27559055118110237" right="0.31496062992125984" top="0.31496062992125984" bottom="0.31496062992125984" header="0.31496062992125984" footer="0.31496062992125984"/>
  <pageSetup scale="90" orientation="landscape" horizontalDpi="200" verticalDpi="200" r:id="rId1"/>
  <headerFooter>
    <oddFooter>&amp;R&amp;9&amp;P</oddFooter>
  </headerFooter>
  <colBreaks count="2" manualBreakCount="2">
    <brk id="12" max="1048575" man="1"/>
    <brk id="20" max="2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013C19C1C89F458DCC4D76137A3945" ma:contentTypeVersion="12" ma:contentTypeDescription="Create a new document." ma:contentTypeScope="" ma:versionID="fe8b366f8a78dceb821df0089e1463b1">
  <xsd:schema xmlns:xsd="http://www.w3.org/2001/XMLSchema" xmlns:xs="http://www.w3.org/2001/XMLSchema" xmlns:p="http://schemas.microsoft.com/office/2006/metadata/properties" xmlns:ns3="345a87dc-d42c-40ba-9261-fbdffcb3307f" xmlns:ns4="879f5f71-ade5-41d0-8adc-448688a39f74" targetNamespace="http://schemas.microsoft.com/office/2006/metadata/properties" ma:root="true" ma:fieldsID="da290c08bfcb862d9f82fb7dd1cae543" ns3:_="" ns4:_="">
    <xsd:import namespace="345a87dc-d42c-40ba-9261-fbdffcb3307f"/>
    <xsd:import namespace="879f5f71-ade5-41d0-8adc-448688a39f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a87dc-d42c-40ba-9261-fbdffcb330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f5f71-ade5-41d0-8adc-448688a39f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3410BC-91FC-46A0-9DC4-058947A398B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345a87dc-d42c-40ba-9261-fbdffcb3307f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79f5f71-ade5-41d0-8adc-448688a39f74"/>
  </ds:schemaRefs>
</ds:datastoreItem>
</file>

<file path=customXml/itemProps2.xml><?xml version="1.0" encoding="utf-8"?>
<ds:datastoreItem xmlns:ds="http://schemas.openxmlformats.org/officeDocument/2006/customXml" ds:itemID="{82526F24-D79B-4478-9713-9CDA86DD89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5a87dc-d42c-40ba-9261-fbdffcb3307f"/>
    <ds:schemaRef ds:uri="879f5f71-ade5-41d0-8adc-448688a39f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FEE2B3-F67F-4467-9203-5AA7710FC2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CONAC MAPP-2021</vt:lpstr>
      <vt:lpstr>Ficha Tecnica</vt:lpstr>
      <vt:lpstr>Ficha indicador grupo</vt:lpstr>
      <vt:lpstr>CONAC-2019-Reprog</vt:lpstr>
      <vt:lpstr>'CONAC MAPP-2021'!Área_de_impresión</vt:lpstr>
      <vt:lpstr>'CONAC-2019-Reprog'!Área_de_impresión</vt:lpstr>
      <vt:lpstr>'CONAC MAPP-2021'!Títulos_a_imprimir</vt:lpstr>
      <vt:lpstr>'CONAC-2019-Reprog'!Títulos_a_imprimir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moreramar</dc:creator>
  <cp:lastModifiedBy>veronica perez jaèn</cp:lastModifiedBy>
  <cp:lastPrinted>2018-05-21T19:58:00Z</cp:lastPrinted>
  <dcterms:created xsi:type="dcterms:W3CDTF">2015-03-06T17:33:50Z</dcterms:created>
  <dcterms:modified xsi:type="dcterms:W3CDTF">2020-05-25T16:59:21Z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0x01010028013C19C1C89F458DCC4D76137A3945</vt:lpwstr>
  </property>
</Properties>
</file>