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verop\Desktop\MAPP 2021\MAPP Finales -Oficios Solciitud Dictamen\MAPP Final\"/>
    </mc:Choice>
  </mc:AlternateContent>
  <xr:revisionPtr revIDLastSave="0" documentId="13_ncr:1_{773DBB35-CE09-4DBF-B40A-4B899B80C073}" xr6:coauthVersionLast="45" xr6:coauthVersionMax="45" xr10:uidLastSave="{00000000-0000-0000-0000-000000000000}"/>
  <bookViews>
    <workbookView xWindow="-120" yWindow="-120" windowWidth="20730" windowHeight="11160" xr2:uid="{00000000-000D-0000-FFFF-FFFF00000000}"/>
  </bookViews>
  <sheets>
    <sheet name="MAPP 2021" sheetId="7" r:id="rId1"/>
    <sheet name="Ficha Ocupación Mercado Ch" sheetId="14" r:id="rId2"/>
    <sheet name="Mercado Brunca" sheetId="15" r:id="rId3"/>
    <sheet name="Mercado Huetar Caribe" sheetId="17" r:id="rId4"/>
  </sheets>
  <definedNames>
    <definedName name="_xlnm.Print_Area" localSheetId="0">'MAPP 2021'!$B$1:$Z$16</definedName>
    <definedName name="_xlnm.Print_Titles" localSheetId="0">'MAPP 2021'!$1:$6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 i="7" l="1"/>
</calcChain>
</file>

<file path=xl/sharedStrings.xml><?xml version="1.0" encoding="utf-8"?>
<sst xmlns="http://schemas.openxmlformats.org/spreadsheetml/2006/main" count="200" uniqueCount="135">
  <si>
    <t>LÍNEA BASE</t>
  </si>
  <si>
    <t xml:space="preserve">METAS DEL INDICADOR </t>
  </si>
  <si>
    <t>SUPUESTOS, NOTAS TÉCNICAS Y OBSERVACIONES</t>
  </si>
  <si>
    <t>MONTO</t>
  </si>
  <si>
    <t>FF</t>
  </si>
  <si>
    <t>t</t>
  </si>
  <si>
    <t>DESEMPEÑO PROYECTADO</t>
  </si>
  <si>
    <t>COBERTURA GEOGRAFICA POR REGION</t>
  </si>
  <si>
    <t>UNIDAD DE MEDIDA DEL PRODUCTO</t>
  </si>
  <si>
    <t xml:space="preserve">PROGRAMACIÓN ESTRATÉGICA PRESUPUESTARIA </t>
  </si>
  <si>
    <t>PRODUCTO FINAL (BIENES/
SERVICIOS)</t>
  </si>
  <si>
    <t>HOMBRES</t>
  </si>
  <si>
    <t>MUJERES</t>
  </si>
  <si>
    <t>USUARIO (A)</t>
  </si>
  <si>
    <t>CODIGO Y NOMBRE DEL  PROGRAMA O SUBPROGRAMA PRESUPUESTARIO</t>
  </si>
  <si>
    <t>POBLACIÓN META</t>
  </si>
  <si>
    <t>FUENTE DE FINANCIAMIENTO</t>
  </si>
  <si>
    <t>CANTIDAD</t>
  </si>
  <si>
    <t>Sector: De Desarrollo  Agropecuario y Rural</t>
  </si>
  <si>
    <t>ESTIMACIÓN ANUAL DE RECURSOS PRESUPUESTARIOS      
  (en millones de colones)</t>
  </si>
  <si>
    <t>Ministro(a) Rector(a): Dr. Renato Alvarado Rivera.</t>
  </si>
  <si>
    <t>Elemento</t>
  </si>
  <si>
    <t>Descripción</t>
  </si>
  <si>
    <t>Interpretación</t>
  </si>
  <si>
    <t>Desagregación</t>
  </si>
  <si>
    <t>Clasificación</t>
  </si>
  <si>
    <t>Tipo de operación estadística</t>
  </si>
  <si>
    <t>Comentarios generales</t>
  </si>
  <si>
    <t>ODS VINCULADOS</t>
  </si>
  <si>
    <t xml:space="preserve">                                                        
</t>
  </si>
  <si>
    <t>PLAN NACIONAL DE DESARROLLO E INVERSION PUBLICA 2019-2022 (PNDIP)</t>
  </si>
  <si>
    <t>OBJETIVO DEL AREA</t>
  </si>
  <si>
    <t>LINEA BASE DEL INDICADOR (Regional cuando proceda)</t>
  </si>
  <si>
    <t>META DEL  PERIODO (Regional cuando proceda)</t>
  </si>
  <si>
    <t>OBJETIVOS ESTRATÉGICOS INSTITUCIONAL (PEI)</t>
  </si>
  <si>
    <t>DESCRIPCION</t>
  </si>
  <si>
    <t>INDICADORES DE PRODUCTO  FINAL</t>
  </si>
  <si>
    <t xml:space="preserve">AREA ESTRATEGICA </t>
  </si>
  <si>
    <r>
      <rPr>
        <b/>
        <sz val="11"/>
        <color theme="1"/>
        <rFont val="Arial"/>
        <family val="2"/>
      </rPr>
      <t xml:space="preserve">OBJETIVO NACIONAL: </t>
    </r>
    <r>
      <rPr>
        <sz val="11"/>
        <color theme="1"/>
        <rFont val="Arial"/>
        <family val="2"/>
      </rPr>
      <t>“Generar un crecimiento económico inclusivo en el ámbito nacional y regional, en armonía con el ambiente, generando empleos de calidad, y reduciendo la pobreza y la desigualdad”.</t>
    </r>
  </si>
  <si>
    <t>Nombre del indicador</t>
  </si>
  <si>
    <t>Fórmula de cálculo</t>
  </si>
  <si>
    <t>Unidad de medida</t>
  </si>
  <si>
    <t>Línea de base</t>
  </si>
  <si>
    <t>Fuentes de información</t>
  </si>
  <si>
    <t>Porcentaje</t>
  </si>
  <si>
    <t>na</t>
  </si>
  <si>
    <t>meta</t>
  </si>
  <si>
    <t>periodicidad</t>
  </si>
  <si>
    <t>(  ) Impacto.</t>
  </si>
  <si>
    <t>(x) Producto.</t>
  </si>
  <si>
    <t>Desarrollo Territorial</t>
  </si>
  <si>
    <t>INTERVENCIÓN ESTRATÉGICA</t>
  </si>
  <si>
    <t>OBJETIVO DE LA INTERVENCIÓN ESTRATÉGICA</t>
  </si>
  <si>
    <t>INDICADOR DE LA INTERVENCIÓN ESTRATÉGICA</t>
  </si>
  <si>
    <t xml:space="preserve">Fortalecer el  sistema de  comercialización de productos hortofruticulas, pesqueros, acuícolas y otros alimentarios en las regiones Chorotega,Brunca, Huetar Caribe y Pacifico Central </t>
  </si>
  <si>
    <t xml:space="preserve">Programa Nacional de mercados regionales </t>
  </si>
  <si>
    <t>Nombre de la Institución: Programa Integral de Mercadeo Agropecuario, PIMA</t>
  </si>
  <si>
    <t xml:space="preserve">Porcentaje de avance de la fase de preinversión </t>
  </si>
  <si>
    <t>Chorotega</t>
  </si>
  <si>
    <t>Servicio de comercialización de productos hortofruticulas, pesqueros, acuícolas y otros alimentarios fortalecidos.</t>
  </si>
  <si>
    <t>Porcentajes de avance de Ocupación Mercado Mayorista Chorotega</t>
  </si>
  <si>
    <t>2017= 0</t>
  </si>
  <si>
    <t>Brunca</t>
  </si>
  <si>
    <t>Huetar Caribe</t>
  </si>
  <si>
    <t xml:space="preserve">2019 =  001064 Mercado Mayorista de la Región Brunca (100%) </t>
  </si>
  <si>
    <t>Nombre del Jerarca de la Institución:  Gabriela Brenes Mendieta,</t>
  </si>
  <si>
    <t>NA</t>
  </si>
  <si>
    <t>Porcentaje de avance de Ocupación Mercado Mayorista Chorotega</t>
  </si>
  <si>
    <t>Porcentaje de avance de Ocupación</t>
  </si>
  <si>
    <t>Definición conceptual</t>
  </si>
  <si>
    <t>Un indicador de avance es una medida que nos permite ir observando el cumplimiento del desarrollo del proyecto, es fiable, permite medir logros, refleja los cambios vinculados con una intervención o ayudar a evaluar los resultados y dar seguimiento al desempeño de un proyecto en el tiempo, desde su inicio hasta su cierre. Su efectividad reside en la evaluación y monitorización, así se traten de proyectos comunes o especiales.</t>
  </si>
  <si>
    <t>Fuente:http://www.itmplatform.com/es/blog/indicadores-de-proyecto-la-diferencia-entre-porcentajes-de-avance-estimados-y-reales/ www.minam.gob.pe/proyecolegios/Curso/curso.../los_indicadores_de_logro.html</t>
  </si>
  <si>
    <t>Porcentaje de Ocupación Real / porcentaje de Ocupación programada</t>
  </si>
  <si>
    <t>Porcentaje real/ porcentaje programado</t>
  </si>
  <si>
    <t xml:space="preserve">Porcentaje </t>
  </si>
  <si>
    <t>Mercado Regional Mayorista de la Región Chorotega da inicio con una ocupación real del 35% de los locales para el 2019.</t>
  </si>
  <si>
    <r>
      <t>Geográfica:</t>
    </r>
    <r>
      <rPr>
        <sz val="11"/>
        <color theme="1"/>
        <rFont val="Calibri"/>
        <family val="2"/>
        <scheme val="minor"/>
      </rPr>
      <t xml:space="preserve"> Este mercado se ubicará en Sardinal de Carrillo, Guanacaste y su área de influencia son los 11 cantones de la Provincia de Guanacaste, el cantón de Upala y las comunidades de Paquera; Jicaral, Cóbano y Lepanto.  </t>
    </r>
  </si>
  <si>
    <r>
      <t>Temática:</t>
    </r>
    <r>
      <rPr>
        <sz val="11"/>
        <color theme="1"/>
        <rFont val="Calibri"/>
        <family val="2"/>
        <scheme val="minor"/>
      </rPr>
      <t xml:space="preserve"> Se considera que la población directa a beneficiar es de 399.054 habitantes y turistas. Se identificaron 17.665 productores que pueden participar como oferentes del mercado y 1933 establecimientos  potenciales compradores que serían establecimientos comerciales entre hoteles, sodas, minisúper, verdulerías, etc. (Las personas beneficiarias con el mercado se podrían desagregar en: Sexo, edad, etnias (indígenas, afrodescendientes, inmigrantes), condición de discapacidad).</t>
    </r>
  </si>
  <si>
    <t>Línea de base( 2017)</t>
  </si>
  <si>
    <t xml:space="preserve">2017=0% </t>
  </si>
  <si>
    <t>Meta</t>
  </si>
  <si>
    <t>2019-2022 = 001063 Mercado Regional Mayorista de la Región Chorotega. 60% de Ocupación del Mercado.</t>
  </si>
  <si>
    <t>Periodicidad</t>
  </si>
  <si>
    <t xml:space="preserve">Periodicidad:  Semestral, Trimestral y Anual  </t>
  </si>
  <si>
    <t xml:space="preserve">Programa Integral de Mercadeo Agropecuario (PIMA), Unidad Ejecutora, área de comunicación. </t>
  </si>
  <si>
    <t>( x ) Efecto.</t>
  </si>
  <si>
    <t>( ) Producto.</t>
  </si>
  <si>
    <t xml:space="preserve">Registro administrativo, encuestas, INEC, talleres, capacitaciones y reuniones. </t>
  </si>
  <si>
    <t>En relación con el tema de la coordinación de la Gestión de Oferta y Demanda, se trabaja para cumplir con los indicadores que establece la línea de base del proyecto, específicamente se ha logrado la identificación de los grupos de productores con potencial para establecerse y asumir en el mercado los proceso y funciones que se llevan a cabo en un mercado mayorista; se realizaron los diagnósticos de gestión a los grupos preseleccionados, se llevaron a cabo talleres de inducción, se organizó un congreso de la comercialización mayorista y se organizó y ejecutó la segunda expo mercado Chorotega, cuya finalidad fue promover el proyecto. Se abrió la primera oficina regional de PIMA en la Región Chorotega, la cual cumple la función de punto de coordinación y promoción del proyecto.</t>
  </si>
  <si>
    <t>Fuente: Programa Integral de Mercadeo Agropecuario, setiembre 2018.</t>
  </si>
  <si>
    <t>Componentes involucrados en la fórmula del cálculo</t>
  </si>
  <si>
    <t>Mercado Mayorista Región Brunca</t>
  </si>
  <si>
    <t>Porcentaje de avance de Etapa</t>
  </si>
  <si>
    <t>Porcentaje de avance de etapa real / porcentaje de avance etapa programada</t>
  </si>
  <si>
    <t xml:space="preserve">Porcentajes </t>
  </si>
  <si>
    <t>Mercado Regional Mayorista de la Región Brunca presenta un (55%) de avance en las etapas Perfil 1%, estudio de Pre factibilidad 2% y Estudio de factibilidad 3% en el 2018.</t>
  </si>
  <si>
    <r>
      <t>Geográfica:</t>
    </r>
    <r>
      <rPr>
        <sz val="11"/>
        <color theme="1"/>
        <rFont val="Calibri"/>
        <family val="2"/>
        <scheme val="minor"/>
      </rPr>
      <t xml:space="preserve"> El área de Influencia del Proyecto se encuentra ubicado en la Región Brunca en el Cantón de Osa, específicamente en Ojo de Agua de Osa, localidad conocida como Tagual, a la par del lugar conocido como San Juan, a la margen izquierda de la carretera Costanera (vía Osa – Dominical), con un área aproximada de 10 has.</t>
    </r>
  </si>
  <si>
    <t>Estas asociaciones de productores están divididas espacialmente de la siguiente forma: Buenos aires (53); Corredores (11); Coto Brus (18); Golfito (17); Osa (15) y Perez Zeledón (34). Para 8 agro-cadenas productivas de gran importancia para la zona, a saber: 1. Acuicultura; 2. Tomate 3.Café; 4. Rambután; 5. Ganadería (carne bovinos); 6. Granos básicos (Maíz y frijol); 7.Palma Aceitera.  Además, la zona cuenta con 10 agencias de servicios agropecuarios destacadas a lo largo de toda la zona sur.</t>
  </si>
  <si>
    <r>
      <t>Temática:</t>
    </r>
    <r>
      <rPr>
        <sz val="11"/>
        <color theme="1"/>
        <rFont val="Calibri"/>
        <family val="2"/>
        <scheme val="minor"/>
      </rPr>
      <t xml:space="preserve"> Un población aproximadamente de 328.645 habitantes de la Región Brunca. Un total de 138 diferentes organizaciones que agrupan a personas productoras relacionadas con algún tipo de actividad agroalimentaria.</t>
    </r>
  </si>
  <si>
    <t>6% Terreno disponible, Perfil 1%, estudio de Prefactibilidad 2% y Estudio de factibilidad 3%= 55%.</t>
  </si>
  <si>
    <t>2019-2022 = 001064 Mercado Regional Mayorista de la Región Brunca (55%) acumulado al 2019 del 100% de preinversión.</t>
  </si>
  <si>
    <t xml:space="preserve">Periodicidad:  Semestral y Anual  </t>
  </si>
  <si>
    <t>( ) Impacto.</t>
  </si>
  <si>
    <t>( ) Efecto.</t>
  </si>
  <si>
    <t>Mercado Mayorista Región Huetar Caribe</t>
  </si>
  <si>
    <r>
      <t>Geográfica:</t>
    </r>
    <r>
      <rPr>
        <sz val="11"/>
        <color theme="1"/>
        <rFont val="Calibri"/>
        <family val="2"/>
        <scheme val="minor"/>
      </rPr>
      <t xml:space="preserve"> Un terreno del INDER las 12 hectáreas ubicadas en el frente de la finca Nuevo Horizonte en Germania de Siquirres para instalar el proyecto en parte de esa área en un radio de 35 kilómetros del centro de Siquirres, localización que coincide con la potencial finca del INDER.</t>
    </r>
  </si>
  <si>
    <r>
      <t>Temática:</t>
    </r>
    <r>
      <rPr>
        <sz val="11"/>
        <color theme="1"/>
        <rFont val="Calibri"/>
        <family val="2"/>
        <scheme val="minor"/>
      </rPr>
      <t xml:space="preserve"> Proyecto País que beneficiaría a los 6 Cantones de la Provincia de Limón, se considera que La población directa a beneficiar es de 386.862 mil habitantes. Se identificaron como personas productoras, comercializadoras y consumidoras que pueden participar como oferentes del mercado y  potenciales compradoras que serían establecimientos comerciales entre hoteles, sodas, minisúper, verdulerías, etc.</t>
    </r>
  </si>
  <si>
    <t>Corresponde a un 15% (3% Terreno disponible. Estudio de factibilidad financiado por el BCIE. Perfil 1%, Pre factibilidad 2%).</t>
  </si>
  <si>
    <t>2019-2022 = 001064 Mercado Regional Mayorista de la Región Huetar Caribe (15%) acumulado al 2021 del 100% de preinversión.</t>
  </si>
  <si>
    <t>Registro administrativo, encuestas, INEC, talleres, capacitaciones y reuniones.</t>
  </si>
  <si>
    <t xml:space="preserve">Se identificó en la Región, el terreno apto para el desarrollo del proyecto donación del INDER. </t>
  </si>
  <si>
    <t>Componentes involucrados en lafórmula del cálculo</t>
  </si>
  <si>
    <t>FUENTE: PIMA, MAYO 2019.  DATOS ESTIMADOS SUJETOS A VARIACION AL MOMENTO DE PRESENTAR EL PLAN OPERATIVO INSTITUCIONAL 2020  DURANTE EL MES DE SETIEMBRE 2019.</t>
  </si>
  <si>
    <t>Fortalecer las condiciones de
competitividad en cadenas
agroalimentarias mediante una
adecuada red de servicios
regionales.</t>
  </si>
  <si>
    <t xml:space="preserve"> Porcentajes de avance de Ocupación.</t>
  </si>
  <si>
    <t>193.22</t>
  </si>
  <si>
    <t xml:space="preserve">Propuesta en análisis no formal  por las  altas autoridades Instituciones y por parte del MAG, en el cambio de formato vigente actual de un Mercado Regional Mayorista fisico  a Mercados Inteligentes. </t>
  </si>
  <si>
    <t xml:space="preserve">Propuesta en análisis no formal  por las  altas autoridades Instituciones y por parte del MAG, en el cambio de formato vigente actual de un Mercado Regional Mayorista fisico  a Mercados Inteligentes.                                                                                                                                                     No se han obtenido resultado, por la propuesta informal por parte de las altas autoridades de la institución en el cambios de formato vigente actual de un Mercado Regional Mayorista fisico a Mercados inteligente. </t>
  </si>
  <si>
    <r>
      <rPr>
        <sz val="11"/>
        <color theme="1"/>
        <rFont val="Arial"/>
        <family val="2"/>
      </rPr>
      <t>328.645 habitantes, que son los consumidores finales de los productos que se comercializan a través del mercado</t>
    </r>
    <r>
      <rPr>
        <sz val="11"/>
        <color rgb="FFFF0000"/>
        <rFont val="Arial"/>
        <family val="2"/>
      </rPr>
      <t>.</t>
    </r>
  </si>
  <si>
    <t>Proyecto País que beneficiaría a los 6 Cantones de la Provincia de Limón, se considera que La población directa a beneficiar es de 386.862 mil habitantes. Se identificaron como personas productoras, comercializadoras y consumidoras que pueden participar como oferentes del mercado y  potenciales compradoras que serían establecimientos comerciales entre hoteles, sodas, minisúper, verdulerías, etc.</t>
  </si>
  <si>
    <t xml:space="preserve"> MATRIZ ANUAL DE PROGRAMACION Y PRESUPUESTO (MAPP)- 2021</t>
  </si>
  <si>
    <t xml:space="preserve">52 empresas y/u organizaciones de productores que se instalen en el mercado.
260 operarios que trabajaran en las empresas.
34 empleados de la administración del mercado.
8.741 productores con potencial de producción.
1.933 establecimientos que distribuyen y/o preparan productos alimentarios y 2.135 personas a los establecimientos.
Población final demandante 400.000 habitantes. 
Dispone de un total de 287 empleados Directo y 10 empleados indirectos.
</t>
  </si>
  <si>
    <t>ANNUAL: 2021</t>
  </si>
  <si>
    <t xml:space="preserve">Presupuesto del Empréstito por la suma de ¢1,650,00 millones.
Financiamiento con recursos externos ( BCIE) para la ejecución del Proyecto MRMRCH. 
Presupuesto Contrapartida Nacional por la suma de ¢150,00 millones.
Para la operación de la Unidad Ejecutora encargada de la ejecución del proyecto.
</t>
  </si>
  <si>
    <r>
      <rPr>
        <sz val="10"/>
        <rFont val="Arial"/>
        <family val="2"/>
      </rPr>
      <t>Articular, coordinar y dar seguimiento a proyectos que generen crecimiento inclusivo y fuentes de emmpleo, con base en las particularidades de cada territorio.</t>
    </r>
    <r>
      <rPr>
        <strike/>
        <sz val="10"/>
        <color rgb="FFFF0000"/>
        <rFont val="Arial"/>
        <family val="2"/>
      </rPr>
      <t xml:space="preserve">
</t>
    </r>
    <r>
      <rPr>
        <sz val="10"/>
        <color theme="1"/>
        <rFont val="Arial"/>
        <family val="2"/>
      </rPr>
      <t xml:space="preserve">
</t>
    </r>
  </si>
  <si>
    <t xml:space="preserve">
NA</t>
  </si>
  <si>
    <t xml:space="preserve">Programa 03: Mercado Regional Chorotega
</t>
  </si>
  <si>
    <t>2019-2021 =  001925 Mercado Mayorista de la Region Caribe  100% diseño final.</t>
  </si>
  <si>
    <r>
      <t xml:space="preserve">
</t>
    </r>
    <r>
      <rPr>
        <sz val="11"/>
        <color theme="1"/>
        <rFont val="Arial"/>
        <family val="2"/>
      </rPr>
      <t>NA</t>
    </r>
  </si>
  <si>
    <t xml:space="preserve">
60</t>
  </si>
  <si>
    <r>
      <rPr>
        <sz val="11"/>
        <color theme="1"/>
        <rFont val="Arial"/>
        <family val="2"/>
      </rPr>
      <t>NA</t>
    </r>
    <r>
      <rPr>
        <strike/>
        <sz val="11"/>
        <color theme="1"/>
        <rFont val="Arial"/>
        <family val="2"/>
      </rPr>
      <t xml:space="preserve">
</t>
    </r>
  </si>
  <si>
    <r>
      <rPr>
        <sz val="10"/>
        <color theme="1"/>
        <rFont val="Arial"/>
        <family val="2"/>
      </rPr>
      <t>El Proyecto 001064 Mercado Mayorisra de la Regi[on Brunca, desde el 2019,  se encuentra en estado Suspendido en el BPIP y en el PNDIP, aprobada por Mideplan medinate oficio DM-1223-2019por esta razon no corresponde ninguna prograamcion,'</t>
    </r>
    <r>
      <rPr>
        <strike/>
        <sz val="10"/>
        <color theme="1"/>
        <rFont val="Arial"/>
        <family val="2"/>
      </rPr>
      <t xml:space="preserve">
</t>
    </r>
  </si>
  <si>
    <t xml:space="preserve">
El Proyecto 001925 Mercado Mayorista de la Region Huetar Caribe, desde el 2019,  se encuentra en estado Suspendido en el BPIP y en el PNDIP, aprobada por Mideplan medinate oficio DM-1223-2019 , por esta razon no corresponde ninguna programacion,'
   </t>
  </si>
  <si>
    <t>Proyecto suspendido en el BPIP-PNDIP</t>
  </si>
  <si>
    <t>Se tiene programado para el 2021 ejecutar los siguientes procesos de contratacion:
Concluir con los procesos de compra de la maquinaria, mobiliario y equipo para la operación del Mercado.
Ejecutar las contrataciones de una agencia de comunicación y publicidad y una Consultoría para elaborar y poner en operación una plataforma digital para mejorar la comercialización de productos, estos dos ultimos como parte del componente de Gestión para el mercadeo regional.
Desarrollar procesos para los componentes de escalamiento e imprevistos.
Se tiene que verificar el correcto funcionamiento de la infraestructura, maquinaria, equipos y sistemas instalados en el Mercado para la posible ejecución de las garantias en caso de ser necesarias. Presentar los resultados obtenidos producto de la evaluacion Ex.post, productos efectos e impactos generados por la implementación del proyecto MRMRCH.
Se debe proceder con el cierre  operativo, administrativo y financiero del Proyecto ante las instituciones vinculadas.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</si>
</sst>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_€"/>
  </numFmts>
  <fonts count="30" x14ac:knownFonts="1">
    <font>
      <sz val="11"/>
      <color theme="1"/>
      <name val="Calibri"/>
      <family val="2"/>
      <scheme val="minor"/>
    </font>
    <font>
      <sz val="10"/>
      <color theme="1"/>
      <name val="Calibri"/>
      <family val="2"/>
      <scheme val="minor"/>
    </font>
    <font>
      <b/>
      <sz val="18"/>
      <color theme="1"/>
      <name val="Calibri"/>
      <family val="2"/>
      <scheme val="minor"/>
    </font>
    <font>
      <b/>
      <sz val="12"/>
      <color theme="1"/>
      <name val="Arial"/>
      <family val="2"/>
    </font>
    <font>
      <sz val="12"/>
      <color theme="1"/>
      <name val="Arial"/>
      <family val="2"/>
    </font>
    <font>
      <sz val="10"/>
      <name val="Arial"/>
      <family val="2"/>
    </font>
    <font>
      <b/>
      <sz val="7"/>
      <name val="Arial"/>
      <family val="2"/>
    </font>
    <font>
      <b/>
      <sz val="7"/>
      <color theme="0"/>
      <name val="Arial"/>
      <family val="2"/>
    </font>
    <font>
      <sz val="7"/>
      <color theme="1"/>
      <name val="Calibri"/>
      <family val="2"/>
      <scheme val="minor"/>
    </font>
    <font>
      <sz val="14"/>
      <name val="Arial"/>
      <family val="2"/>
    </font>
    <font>
      <b/>
      <sz val="11"/>
      <color theme="1"/>
      <name val="Calibri"/>
      <family val="2"/>
      <scheme val="minor"/>
    </font>
    <font>
      <sz val="8"/>
      <color theme="1"/>
      <name val="Calibri"/>
      <family val="2"/>
      <scheme val="minor"/>
    </font>
    <font>
      <b/>
      <sz val="14"/>
      <color theme="0"/>
      <name val="Arial"/>
      <family val="2"/>
    </font>
    <font>
      <sz val="11"/>
      <color theme="1"/>
      <name val="Arial"/>
      <family val="2"/>
    </font>
    <font>
      <b/>
      <sz val="11"/>
      <color theme="1"/>
      <name val="Arial"/>
      <family val="2"/>
    </font>
    <font>
      <b/>
      <sz val="18"/>
      <color theme="1"/>
      <name val="Arial"/>
      <family val="2"/>
    </font>
    <font>
      <sz val="11"/>
      <name val="Calibri"/>
      <family val="2"/>
      <scheme val="minor"/>
    </font>
    <font>
      <u/>
      <sz val="11"/>
      <color theme="1"/>
      <name val="Calibri"/>
      <family val="2"/>
      <scheme val="minor"/>
    </font>
    <font>
      <sz val="10"/>
      <color theme="1"/>
      <name val="Arial"/>
      <family val="2"/>
    </font>
    <font>
      <b/>
      <sz val="11"/>
      <name val="Arial"/>
      <family val="2"/>
    </font>
    <font>
      <u/>
      <sz val="11"/>
      <color theme="10"/>
      <name val="Calibri"/>
      <family val="2"/>
    </font>
    <font>
      <b/>
      <sz val="14"/>
      <color theme="1"/>
      <name val="Calibri"/>
      <family val="2"/>
      <scheme val="minor"/>
    </font>
    <font>
      <sz val="11"/>
      <color rgb="FFFF0000"/>
      <name val="Arial"/>
      <family val="2"/>
    </font>
    <font>
      <b/>
      <sz val="7"/>
      <name val="Arial Narrow"/>
      <family val="2"/>
    </font>
    <font>
      <strike/>
      <sz val="10"/>
      <color rgb="FFFF0000"/>
      <name val="Arial"/>
      <family val="2"/>
    </font>
    <font>
      <strike/>
      <sz val="11"/>
      <color rgb="FFFF0000"/>
      <name val="Arial"/>
      <family val="2"/>
    </font>
    <font>
      <strike/>
      <sz val="11"/>
      <color theme="1"/>
      <name val="Arial"/>
      <family val="2"/>
    </font>
    <font>
      <strike/>
      <sz val="10"/>
      <color theme="1"/>
      <name val="Arial"/>
      <family val="2"/>
    </font>
    <font>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
      <patternFill patternType="solid">
        <fgColor theme="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05">
    <xf numFmtId="0" fontId="0" fillId="0" borderId="0" xfId="0"/>
    <xf numFmtId="0" fontId="6" fillId="2" borderId="1" xfId="0" applyFont="1" applyFill="1" applyBorder="1" applyAlignment="1">
      <alignment horizontal="center" vertical="center" wrapText="1"/>
    </xf>
    <xf numFmtId="0" fontId="2" fillId="0" borderId="0" xfId="0" applyFont="1" applyFill="1" applyAlignment="1"/>
    <xf numFmtId="0" fontId="4" fillId="0" borderId="0" xfId="0" applyFont="1" applyFill="1" applyBorder="1" applyAlignment="1">
      <alignment horizontal="center"/>
    </xf>
    <xf numFmtId="0" fontId="4" fillId="0" borderId="0" xfId="0" applyFont="1" applyFill="1" applyAlignment="1"/>
    <xf numFmtId="0" fontId="0" fillId="0" borderId="0" xfId="0" applyFill="1"/>
    <xf numFmtId="0" fontId="0" fillId="0" borderId="0" xfId="0" applyFill="1" applyAlignment="1">
      <alignment horizontal="center" vertical="center"/>
    </xf>
    <xf numFmtId="0" fontId="1" fillId="0" borderId="0" xfId="0" applyFont="1" applyFill="1"/>
    <xf numFmtId="0" fontId="2" fillId="0" borderId="0" xfId="0" applyFont="1" applyFill="1" applyAlignment="1">
      <alignment horizontal="left"/>
    </xf>
    <xf numFmtId="0" fontId="0" fillId="0" borderId="0" xfId="0" applyFill="1" applyAlignment="1">
      <alignment vertical="top" wrapText="1"/>
    </xf>
    <xf numFmtId="164" fontId="11" fillId="0" borderId="0" xfId="0" applyNumberFormat="1" applyFont="1" applyFill="1" applyAlignment="1">
      <alignment vertical="top" wrapText="1"/>
    </xf>
    <xf numFmtId="164" fontId="10" fillId="0" borderId="0" xfId="0" applyNumberFormat="1" applyFont="1" applyFill="1" applyAlignment="1">
      <alignment horizontal="center" vertical="top" wrapText="1"/>
    </xf>
    <xf numFmtId="0" fontId="2" fillId="0" borderId="0" xfId="0" applyFont="1" applyFill="1" applyAlignment="1">
      <alignment horizontal="center" vertical="center" wrapText="1"/>
    </xf>
    <xf numFmtId="0" fontId="0" fillId="0" borderId="0" xfId="0" applyFill="1" applyAlignment="1">
      <alignment vertical="top" wrapText="1"/>
    </xf>
    <xf numFmtId="0" fontId="0" fillId="0" borderId="0" xfId="0" applyAlignment="1">
      <alignment horizontal="center" vertical="center" wrapText="1"/>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3" fillId="0" borderId="0" xfId="0" applyFont="1" applyFill="1" applyBorder="1" applyAlignment="1">
      <alignment horizontal="center"/>
    </xf>
    <xf numFmtId="0" fontId="0" fillId="0" borderId="0" xfId="0" applyFill="1" applyAlignment="1">
      <alignment vertical="top" wrapText="1"/>
    </xf>
    <xf numFmtId="0" fontId="1" fillId="0" borderId="1" xfId="0" applyFont="1" applyBorder="1" applyAlignment="1">
      <alignment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top" wrapText="1"/>
    </xf>
    <xf numFmtId="4" fontId="18" fillId="3" borderId="2" xfId="0" applyNumberFormat="1" applyFont="1" applyFill="1" applyBorder="1" applyAlignment="1">
      <alignment horizontal="center" vertical="top" wrapText="1"/>
    </xf>
    <xf numFmtId="9" fontId="18" fillId="3" borderId="2" xfId="0" applyNumberFormat="1" applyFont="1" applyFill="1" applyBorder="1" applyAlignment="1">
      <alignment horizontal="center" vertical="top" wrapText="1"/>
    </xf>
    <xf numFmtId="0" fontId="18" fillId="3" borderId="2" xfId="0" applyFont="1" applyFill="1" applyBorder="1" applyAlignment="1">
      <alignment horizontal="center" vertical="top" wrapText="1"/>
    </xf>
    <xf numFmtId="0" fontId="5" fillId="0" borderId="2" xfId="0" applyFont="1" applyFill="1" applyBorder="1" applyAlignment="1">
      <alignment horizontal="center" vertical="top" wrapText="1"/>
    </xf>
    <xf numFmtId="9" fontId="18" fillId="0" borderId="1" xfId="0" applyNumberFormat="1" applyFont="1" applyBorder="1" applyAlignment="1">
      <alignment horizontal="center" vertical="top" wrapText="1"/>
    </xf>
    <xf numFmtId="9" fontId="1" fillId="0" borderId="1" xfId="0" applyNumberFormat="1" applyFont="1" applyBorder="1" applyAlignment="1">
      <alignment horizontal="center" vertical="top" wrapText="1"/>
    </xf>
    <xf numFmtId="0" fontId="0" fillId="0" borderId="0" xfId="0" applyAlignment="1">
      <alignment horizontal="justify"/>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0" fillId="0" borderId="12" xfId="0" applyBorder="1" applyAlignment="1">
      <alignment horizontal="justify" vertical="top" wrapText="1"/>
    </xf>
    <xf numFmtId="0" fontId="0" fillId="0" borderId="13" xfId="0" applyBorder="1" applyAlignment="1">
      <alignment horizontal="justify" vertical="top" wrapText="1"/>
    </xf>
    <xf numFmtId="0" fontId="17" fillId="0" borderId="13" xfId="0" applyFont="1" applyBorder="1" applyAlignment="1">
      <alignment horizontal="justify" vertical="top" wrapText="1"/>
    </xf>
    <xf numFmtId="0" fontId="0" fillId="0" borderId="14" xfId="0" applyBorder="1" applyAlignment="1">
      <alignment horizontal="justify" vertical="top" wrapText="1"/>
    </xf>
    <xf numFmtId="0" fontId="0" fillId="0" borderId="15" xfId="0" applyBorder="1" applyAlignment="1">
      <alignment horizontal="justify" vertical="top" wrapText="1"/>
    </xf>
    <xf numFmtId="0" fontId="20" fillId="0" borderId="13" xfId="1" applyBorder="1" applyAlignment="1" applyProtection="1">
      <alignment horizontal="justify" vertical="top" wrapText="1"/>
    </xf>
    <xf numFmtId="0" fontId="5" fillId="3" borderId="2" xfId="0" applyFont="1" applyFill="1" applyBorder="1" applyAlignment="1">
      <alignment horizontal="center" vertical="top" wrapText="1"/>
    </xf>
    <xf numFmtId="0" fontId="18" fillId="0" borderId="1" xfId="0" applyFont="1" applyBorder="1" applyAlignment="1">
      <alignment horizontal="center" vertical="top" wrapText="1"/>
    </xf>
    <xf numFmtId="0" fontId="0" fillId="5" borderId="6" xfId="0" applyFill="1" applyBorder="1" applyAlignment="1">
      <alignment horizontal="center" vertical="center"/>
    </xf>
    <xf numFmtId="0" fontId="0" fillId="0" borderId="15" xfId="0" applyBorder="1" applyAlignment="1">
      <alignment horizontal="left" vertical="top" wrapText="1"/>
    </xf>
    <xf numFmtId="0" fontId="18" fillId="0" borderId="2" xfId="0" applyFont="1" applyFill="1" applyBorder="1" applyAlignment="1">
      <alignment horizontal="center" vertical="top" wrapText="1"/>
    </xf>
    <xf numFmtId="165" fontId="5" fillId="0" borderId="2" xfId="0" applyNumberFormat="1"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13" fillId="0" borderId="1" xfId="0" applyFont="1" applyFill="1" applyBorder="1" applyAlignment="1">
      <alignment vertical="top" wrapText="1"/>
    </xf>
    <xf numFmtId="0" fontId="22" fillId="0" borderId="1" xfId="0" applyFont="1" applyFill="1" applyBorder="1" applyAlignment="1">
      <alignment horizontal="center" vertical="top" wrapText="1"/>
    </xf>
    <xf numFmtId="3" fontId="13" fillId="0" borderId="1" xfId="0" applyNumberFormat="1" applyFont="1" applyFill="1" applyBorder="1" applyAlignment="1">
      <alignment horizontal="center" vertical="top" wrapText="1"/>
    </xf>
    <xf numFmtId="3" fontId="13" fillId="0" borderId="1" xfId="0" applyNumberFormat="1" applyFont="1" applyFill="1" applyBorder="1" applyAlignment="1">
      <alignment vertical="top" wrapText="1"/>
    </xf>
    <xf numFmtId="0" fontId="13" fillId="0" borderId="1" xfId="0" applyFont="1" applyFill="1" applyBorder="1" applyAlignment="1">
      <alignment horizontal="center" vertical="top" wrapText="1"/>
    </xf>
    <xf numFmtId="0" fontId="18" fillId="6" borderId="1" xfId="0" applyFont="1" applyFill="1" applyBorder="1" applyAlignment="1">
      <alignment horizontal="justify" vertical="top" wrapText="1"/>
    </xf>
    <xf numFmtId="0" fontId="25" fillId="0" borderId="1" xfId="0" applyFont="1" applyFill="1" applyBorder="1" applyAlignment="1">
      <alignment vertical="top" wrapText="1"/>
    </xf>
    <xf numFmtId="0" fontId="25" fillId="0" borderId="1" xfId="0" applyFont="1" applyFill="1" applyBorder="1" applyAlignment="1">
      <alignment horizontal="center" vertical="top" wrapText="1"/>
    </xf>
    <xf numFmtId="0" fontId="18" fillId="0" borderId="3" xfId="0" applyFont="1" applyFill="1" applyBorder="1" applyAlignment="1">
      <alignment horizontal="center" vertical="top" wrapText="1"/>
    </xf>
    <xf numFmtId="3" fontId="18" fillId="0" borderId="2" xfId="0" applyNumberFormat="1" applyFont="1" applyFill="1" applyBorder="1" applyAlignment="1">
      <alignment horizontal="center" vertical="top" wrapText="1"/>
    </xf>
    <xf numFmtId="3" fontId="18" fillId="0" borderId="1" xfId="0" applyNumberFormat="1" applyFont="1" applyFill="1" applyBorder="1" applyAlignment="1">
      <alignment horizontal="center" vertical="top" wrapText="1"/>
    </xf>
    <xf numFmtId="0" fontId="18" fillId="0" borderId="1" xfId="0" applyFont="1" applyFill="1" applyBorder="1" applyAlignment="1">
      <alignment horizontal="center" vertical="top" wrapText="1"/>
    </xf>
    <xf numFmtId="164" fontId="14" fillId="3"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3" borderId="1" xfId="0" applyFont="1" applyFill="1" applyBorder="1" applyAlignment="1">
      <alignment horizontal="justify" vertical="top" wrapText="1"/>
    </xf>
    <xf numFmtId="0" fontId="27" fillId="3" borderId="2" xfId="0" applyFont="1" applyFill="1" applyBorder="1" applyAlignment="1">
      <alignment horizontal="justify" vertical="center" wrapText="1"/>
    </xf>
    <xf numFmtId="164" fontId="18" fillId="3" borderId="2" xfId="0" applyNumberFormat="1" applyFont="1" applyFill="1" applyBorder="1" applyAlignment="1">
      <alignment horizontal="center" vertical="top" wrapText="1"/>
    </xf>
    <xf numFmtId="0" fontId="18" fillId="3" borderId="1" xfId="0" applyFont="1" applyFill="1" applyBorder="1" applyAlignment="1">
      <alignment horizontal="justify" vertical="top" wrapText="1"/>
    </xf>
    <xf numFmtId="0" fontId="18" fillId="3" borderId="2" xfId="0" applyFont="1" applyFill="1" applyBorder="1" applyAlignment="1">
      <alignment horizontal="justify" vertical="top" wrapText="1"/>
    </xf>
    <xf numFmtId="0" fontId="18" fillId="3" borderId="2" xfId="0" applyFont="1" applyFill="1" applyBorder="1" applyAlignment="1">
      <alignment vertical="top" wrapText="1"/>
    </xf>
    <xf numFmtId="0" fontId="1" fillId="0" borderId="0" xfId="0" applyFont="1" applyFill="1" applyBorder="1" applyAlignment="1">
      <alignment vertical="top" wrapText="1"/>
    </xf>
    <xf numFmtId="0" fontId="0" fillId="0" borderId="0" xfId="0" applyAlignment="1">
      <alignment vertical="top" wrapText="1"/>
    </xf>
    <xf numFmtId="0" fontId="5" fillId="0" borderId="2"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8" fillId="0" borderId="2" xfId="0" applyFont="1" applyBorder="1" applyAlignment="1">
      <alignment horizontal="justify" vertical="top" wrapText="1"/>
    </xf>
    <xf numFmtId="0" fontId="0" fillId="0" borderId="3" xfId="0" applyBorder="1" applyAlignment="1"/>
    <xf numFmtId="0" fontId="0" fillId="0" borderId="4" xfId="0" applyBorder="1" applyAlignment="1"/>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8" fillId="0" borderId="2" xfId="0" applyFont="1" applyBorder="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8"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0" fontId="15" fillId="0" borderId="0" xfId="0" applyFont="1" applyFill="1" applyAlignment="1">
      <alignment horizontal="center" vertical="center" wrapText="1"/>
    </xf>
    <xf numFmtId="0" fontId="13" fillId="0" borderId="0" xfId="0" applyFont="1" applyAlignment="1">
      <alignment horizontal="center" vertical="center" wrapText="1"/>
    </xf>
    <xf numFmtId="0" fontId="14" fillId="0" borderId="0" xfId="0" applyFont="1" applyFill="1" applyBorder="1" applyAlignment="1">
      <alignment horizontal="justify" vertical="top" wrapText="1"/>
    </xf>
    <xf numFmtId="0" fontId="0" fillId="0" borderId="0" xfId="0" applyFont="1" applyAlignment="1">
      <alignment horizontal="justify" vertical="top" wrapText="1"/>
    </xf>
    <xf numFmtId="0" fontId="13" fillId="0" borderId="0" xfId="0" applyFont="1" applyFill="1" applyAlignment="1">
      <alignment horizontal="justify" vertical="top" wrapText="1"/>
    </xf>
    <xf numFmtId="0" fontId="13" fillId="0" borderId="0" xfId="0" applyFont="1" applyAlignment="1">
      <alignment horizontal="justify" vertical="top"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0" borderId="0" xfId="0" applyFont="1" applyFill="1" applyBorder="1" applyAlignment="1">
      <alignment horizontal="justify" vertical="top" wrapText="1"/>
    </xf>
    <xf numFmtId="0" fontId="16" fillId="0" borderId="0" xfId="0" applyFont="1" applyAlignment="1">
      <alignment horizontal="justify"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0" xfId="0" applyAlignment="1">
      <alignment horizontal="justify" vertical="top" wrapText="1"/>
    </xf>
    <xf numFmtId="0" fontId="0" fillId="0" borderId="13" xfId="0" applyBorder="1" applyAlignment="1">
      <alignment horizontal="justify" vertical="top" wrapText="1"/>
    </xf>
    <xf numFmtId="0" fontId="0" fillId="0" borderId="14" xfId="0" applyBorder="1" applyAlignment="1">
      <alignment horizontal="justify" vertical="top" wrapText="1"/>
    </xf>
    <xf numFmtId="0" fontId="28" fillId="0" borderId="0" xfId="0" applyFont="1"/>
    <xf numFmtId="0" fontId="29"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123825</xdr:rowOff>
    </xdr:from>
    <xdr:to>
      <xdr:col>3</xdr:col>
      <xdr:colOff>962026</xdr:colOff>
      <xdr:row>0</xdr:row>
      <xdr:rowOff>523875</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23825"/>
          <a:ext cx="2257426" cy="400050"/>
        </a:xfrm>
        <a:prstGeom prst="rect">
          <a:avLst/>
        </a:prstGeom>
        <a:noFill/>
        <a:ln>
          <a:noFill/>
        </a:ln>
      </xdr:spPr>
    </xdr:pic>
    <xdr:clientData/>
  </xdr:twoCellAnchor>
  <xdr:twoCellAnchor editAs="oneCell">
    <xdr:from>
      <xdr:col>0</xdr:col>
      <xdr:colOff>0</xdr:colOff>
      <xdr:row>0</xdr:row>
      <xdr:rowOff>123825</xdr:rowOff>
    </xdr:from>
    <xdr:to>
      <xdr:col>1</xdr:col>
      <xdr:colOff>777921</xdr:colOff>
      <xdr:row>0</xdr:row>
      <xdr:rowOff>504825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3825"/>
          <a:ext cx="1644464" cy="381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minam.gob.pe/proyecolegios/Curso/curso.../los_indicadores_de_logr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S12" zoomScale="90" zoomScaleNormal="90" zoomScalePageLayoutView="40" workbookViewId="0">
      <selection activeCell="AB13" sqref="AB13"/>
    </sheetView>
  </sheetViews>
  <sheetFormatPr baseColWidth="10" defaultRowHeight="15" x14ac:dyDescent="0.25"/>
  <cols>
    <col min="1" max="1" width="13.140625" style="5" customWidth="1"/>
    <col min="2" max="2" width="14.85546875" style="5" customWidth="1"/>
    <col min="3" max="3" width="17.5703125" style="5" customWidth="1"/>
    <col min="4" max="4" width="17" style="5" customWidth="1"/>
    <col min="5" max="5" width="17.85546875" style="5" customWidth="1"/>
    <col min="6" max="6" width="23.140625" style="5" customWidth="1"/>
    <col min="7" max="7" width="14.85546875" style="5" customWidth="1"/>
    <col min="8" max="8" width="14.5703125" style="5" customWidth="1"/>
    <col min="9" max="9" width="13.5703125" style="5" customWidth="1"/>
    <col min="10" max="10" width="30.5703125" style="5" customWidth="1"/>
    <col min="11" max="11" width="42.7109375" style="5" customWidth="1"/>
    <col min="12" max="12" width="26.28515625" style="5" customWidth="1"/>
    <col min="13" max="13" width="14.28515625" style="5" customWidth="1"/>
    <col min="14" max="14" width="10" style="5" customWidth="1"/>
    <col min="15" max="15" width="48.42578125" style="5" customWidth="1"/>
    <col min="16" max="16" width="14" style="5" customWidth="1"/>
    <col min="17" max="17" width="9.28515625" style="5" customWidth="1"/>
    <col min="18" max="18" width="34.140625" style="5" customWidth="1"/>
    <col min="19" max="19" width="11.85546875" style="5" customWidth="1"/>
    <col min="20" max="20" width="10.42578125" style="5" customWidth="1"/>
    <col min="21" max="22" width="8.28515625" style="5" customWidth="1"/>
    <col min="23" max="23" width="9" style="5" customWidth="1"/>
    <col min="24" max="24" width="10.85546875" style="5" customWidth="1"/>
    <col min="25" max="25" width="37.42578125" style="5" customWidth="1"/>
    <col min="26" max="26" width="55" style="5" customWidth="1"/>
    <col min="27" max="16384" width="11.42578125" style="5"/>
  </cols>
  <sheetData>
    <row r="1" spans="1:26" s="2" customFormat="1" ht="68.25" customHeight="1" x14ac:dyDescent="0.35">
      <c r="B1" s="12" t="s">
        <v>29</v>
      </c>
      <c r="C1" s="12"/>
      <c r="D1" s="12"/>
      <c r="E1" s="83" t="s">
        <v>120</v>
      </c>
      <c r="F1" s="84"/>
      <c r="G1" s="84"/>
      <c r="H1" s="84"/>
      <c r="I1" s="84"/>
      <c r="J1" s="84"/>
      <c r="K1" s="84"/>
      <c r="L1" s="84"/>
      <c r="M1" s="14"/>
      <c r="N1" s="14"/>
      <c r="O1" s="8"/>
      <c r="P1" s="8"/>
      <c r="Q1" s="8"/>
      <c r="R1" s="8"/>
      <c r="S1" s="8"/>
      <c r="T1" s="8"/>
      <c r="U1" s="8"/>
      <c r="V1" s="8"/>
      <c r="W1" s="8"/>
      <c r="X1" s="8"/>
      <c r="Y1" s="8"/>
      <c r="Z1" s="8"/>
    </row>
    <row r="2" spans="1:26" s="4" customFormat="1" ht="19.149999999999999" customHeight="1" x14ac:dyDescent="0.25">
      <c r="A2" s="85" t="s">
        <v>56</v>
      </c>
      <c r="B2" s="86"/>
      <c r="C2" s="86"/>
      <c r="D2" s="86"/>
      <c r="E2" s="86"/>
      <c r="F2" s="86"/>
      <c r="G2" s="86"/>
      <c r="H2" s="86"/>
      <c r="I2" s="3"/>
      <c r="J2" s="17"/>
      <c r="K2" s="3"/>
      <c r="L2" s="3"/>
      <c r="M2" s="3"/>
      <c r="N2" s="3"/>
      <c r="O2" s="3"/>
      <c r="P2" s="3"/>
      <c r="Q2" s="3"/>
      <c r="R2" s="3"/>
      <c r="S2" s="3"/>
      <c r="T2" s="3"/>
      <c r="U2" s="3"/>
      <c r="V2" s="3"/>
      <c r="W2" s="3"/>
      <c r="X2" s="3"/>
      <c r="Y2" s="3"/>
      <c r="Z2" s="3"/>
    </row>
    <row r="3" spans="1:26" s="4" customFormat="1" ht="15" customHeight="1" x14ac:dyDescent="0.2">
      <c r="A3" s="94" t="s">
        <v>65</v>
      </c>
      <c r="B3" s="95"/>
      <c r="C3" s="95"/>
      <c r="D3" s="95"/>
      <c r="E3" s="95"/>
      <c r="F3" s="95"/>
      <c r="G3" s="95"/>
      <c r="H3" s="95"/>
      <c r="I3" s="3"/>
      <c r="J3" s="3"/>
      <c r="K3" s="3"/>
      <c r="L3" s="3"/>
      <c r="M3" s="3"/>
      <c r="N3" s="3"/>
      <c r="O3" s="3"/>
      <c r="P3" s="3"/>
      <c r="Q3" s="3"/>
      <c r="R3" s="3"/>
      <c r="S3" s="3"/>
      <c r="T3" s="3"/>
      <c r="U3" s="3"/>
      <c r="V3" s="3"/>
      <c r="W3" s="3"/>
      <c r="X3" s="3"/>
      <c r="Y3" s="3"/>
      <c r="Z3" s="3"/>
    </row>
    <row r="4" spans="1:26" s="4" customFormat="1" ht="19.149999999999999" customHeight="1" x14ac:dyDescent="0.2">
      <c r="A4" s="85" t="s">
        <v>18</v>
      </c>
      <c r="B4" s="86"/>
      <c r="C4" s="86"/>
      <c r="D4" s="86"/>
      <c r="E4" s="86"/>
      <c r="F4" s="86"/>
      <c r="G4" s="86"/>
      <c r="H4" s="86"/>
      <c r="I4" s="3"/>
      <c r="J4" s="3"/>
      <c r="K4" s="3"/>
      <c r="L4" s="3"/>
      <c r="M4" s="3"/>
      <c r="N4" s="3"/>
      <c r="O4" s="3"/>
      <c r="P4" s="3"/>
      <c r="Q4" s="3"/>
      <c r="R4" s="3"/>
      <c r="S4" s="3"/>
      <c r="T4" s="3"/>
      <c r="U4" s="3"/>
      <c r="V4" s="3"/>
      <c r="W4" s="3"/>
      <c r="X4" s="3"/>
      <c r="Y4" s="3"/>
      <c r="Z4" s="3"/>
    </row>
    <row r="5" spans="1:26" s="4" customFormat="1" ht="16.899999999999999" customHeight="1" x14ac:dyDescent="0.2">
      <c r="A5" s="85" t="s">
        <v>20</v>
      </c>
      <c r="B5" s="86"/>
      <c r="C5" s="86"/>
      <c r="D5" s="86"/>
      <c r="E5" s="86"/>
      <c r="F5" s="86"/>
      <c r="G5" s="86"/>
      <c r="H5" s="86"/>
      <c r="I5" s="3"/>
      <c r="J5" s="3"/>
      <c r="K5" s="3"/>
      <c r="L5" s="3"/>
      <c r="M5" s="3"/>
      <c r="N5" s="3"/>
      <c r="O5" s="3"/>
      <c r="P5" s="3"/>
      <c r="Q5" s="3"/>
      <c r="R5" s="3"/>
      <c r="S5" s="3"/>
      <c r="T5" s="3"/>
      <c r="U5" s="3"/>
      <c r="V5" s="3"/>
      <c r="W5" s="3"/>
      <c r="X5" s="3"/>
      <c r="Y5" s="3"/>
      <c r="Z5" s="3"/>
    </row>
    <row r="6" spans="1:26" s="4" customFormat="1" ht="22.5" customHeight="1" x14ac:dyDescent="0.2">
      <c r="A6" s="87" t="s">
        <v>38</v>
      </c>
      <c r="B6" s="88"/>
      <c r="C6" s="88"/>
      <c r="D6" s="88"/>
      <c r="E6" s="88"/>
      <c r="F6" s="88"/>
      <c r="G6" s="88"/>
      <c r="H6" s="88"/>
      <c r="I6" s="88"/>
      <c r="J6" s="88"/>
      <c r="K6" s="88"/>
      <c r="L6" s="88"/>
      <c r="M6" s="88"/>
      <c r="N6" s="88"/>
      <c r="O6" s="88"/>
      <c r="P6" s="88"/>
      <c r="Q6" s="88"/>
      <c r="R6" s="88"/>
      <c r="S6" s="88"/>
      <c r="T6" s="88"/>
      <c r="U6" s="88"/>
      <c r="V6" s="88"/>
      <c r="W6" s="88"/>
      <c r="X6" s="88"/>
      <c r="Y6" s="88"/>
      <c r="Z6" s="88"/>
    </row>
    <row r="7" spans="1:26" ht="24.75" customHeight="1" x14ac:dyDescent="0.25">
      <c r="A7" s="80" t="s">
        <v>30</v>
      </c>
      <c r="B7" s="81"/>
      <c r="C7" s="81"/>
      <c r="D7" s="81"/>
      <c r="E7" s="81"/>
      <c r="F7" s="81"/>
      <c r="G7" s="81"/>
      <c r="H7" s="81"/>
      <c r="I7" s="81"/>
      <c r="J7" s="82"/>
      <c r="K7" s="79" t="s">
        <v>9</v>
      </c>
      <c r="L7" s="79"/>
      <c r="M7" s="79"/>
      <c r="N7" s="79"/>
      <c r="O7" s="79"/>
      <c r="P7" s="39"/>
      <c r="Q7" s="39"/>
      <c r="R7" s="15"/>
      <c r="S7" s="15"/>
      <c r="T7" s="15"/>
      <c r="U7" s="15"/>
      <c r="V7" s="15"/>
      <c r="W7" s="15"/>
      <c r="X7" s="15"/>
      <c r="Y7" s="15"/>
      <c r="Z7" s="16"/>
    </row>
    <row r="8" spans="1:26" s="6" customFormat="1" ht="76.5" customHeight="1" x14ac:dyDescent="0.25">
      <c r="A8" s="72" t="s">
        <v>28</v>
      </c>
      <c r="B8" s="72" t="s">
        <v>37</v>
      </c>
      <c r="C8" s="72" t="s">
        <v>31</v>
      </c>
      <c r="D8" s="72" t="s">
        <v>51</v>
      </c>
      <c r="E8" s="72" t="s">
        <v>52</v>
      </c>
      <c r="F8" s="72" t="s">
        <v>53</v>
      </c>
      <c r="G8" s="72" t="s">
        <v>32</v>
      </c>
      <c r="H8" s="72" t="s">
        <v>33</v>
      </c>
      <c r="I8" s="72" t="s">
        <v>7</v>
      </c>
      <c r="J8" s="72" t="s">
        <v>34</v>
      </c>
      <c r="K8" s="72" t="s">
        <v>14</v>
      </c>
      <c r="L8" s="72" t="s">
        <v>10</v>
      </c>
      <c r="M8" s="89" t="s">
        <v>8</v>
      </c>
      <c r="N8" s="90"/>
      <c r="O8" s="72" t="s">
        <v>15</v>
      </c>
      <c r="P8" s="73"/>
      <c r="Q8" s="73"/>
      <c r="R8" s="72" t="s">
        <v>36</v>
      </c>
      <c r="S8" s="72" t="s">
        <v>0</v>
      </c>
      <c r="T8" s="72" t="s">
        <v>1</v>
      </c>
      <c r="U8" s="72"/>
      <c r="V8" s="72"/>
      <c r="W8" s="72"/>
      <c r="X8" s="78" t="s">
        <v>19</v>
      </c>
      <c r="Y8" s="78"/>
      <c r="Z8" s="72" t="s">
        <v>2</v>
      </c>
    </row>
    <row r="9" spans="1:26" s="6" customFormat="1" ht="19.5" customHeight="1" x14ac:dyDescent="0.25">
      <c r="A9" s="72"/>
      <c r="B9" s="72"/>
      <c r="C9" s="72"/>
      <c r="D9" s="72"/>
      <c r="E9" s="72"/>
      <c r="F9" s="72"/>
      <c r="G9" s="72"/>
      <c r="H9" s="72"/>
      <c r="I9" s="72"/>
      <c r="J9" s="72"/>
      <c r="K9" s="72"/>
      <c r="L9" s="72"/>
      <c r="M9" s="91" t="s">
        <v>35</v>
      </c>
      <c r="N9" s="91" t="s">
        <v>17</v>
      </c>
      <c r="O9" s="72" t="s">
        <v>13</v>
      </c>
      <c r="P9" s="72" t="s">
        <v>17</v>
      </c>
      <c r="Q9" s="72"/>
      <c r="R9" s="72"/>
      <c r="S9" s="72"/>
      <c r="T9" s="72"/>
      <c r="U9" s="72"/>
      <c r="V9" s="72"/>
      <c r="W9" s="72"/>
      <c r="X9" s="78"/>
      <c r="Y9" s="78"/>
      <c r="Z9" s="72"/>
    </row>
    <row r="10" spans="1:26" s="6" customFormat="1" ht="14.25" customHeight="1" x14ac:dyDescent="0.25">
      <c r="A10" s="72"/>
      <c r="B10" s="72"/>
      <c r="C10" s="72"/>
      <c r="D10" s="72"/>
      <c r="E10" s="72"/>
      <c r="F10" s="72"/>
      <c r="G10" s="72"/>
      <c r="H10" s="72"/>
      <c r="I10" s="72"/>
      <c r="J10" s="72"/>
      <c r="K10" s="72"/>
      <c r="L10" s="72"/>
      <c r="M10" s="92"/>
      <c r="N10" s="92"/>
      <c r="O10" s="72"/>
      <c r="P10" s="72" t="s">
        <v>11</v>
      </c>
      <c r="Q10" s="72" t="s">
        <v>12</v>
      </c>
      <c r="R10" s="72"/>
      <c r="S10" s="72"/>
      <c r="T10" s="72"/>
      <c r="U10" s="72"/>
      <c r="V10" s="72"/>
      <c r="W10" s="72"/>
      <c r="X10" s="72" t="s">
        <v>3</v>
      </c>
      <c r="Y10" s="91" t="s">
        <v>16</v>
      </c>
      <c r="Z10" s="72"/>
    </row>
    <row r="11" spans="1:26" s="6" customFormat="1" ht="24.75" customHeight="1" x14ac:dyDescent="0.25">
      <c r="A11" s="72"/>
      <c r="B11" s="72"/>
      <c r="C11" s="72"/>
      <c r="D11" s="72"/>
      <c r="E11" s="72"/>
      <c r="F11" s="72"/>
      <c r="G11" s="72"/>
      <c r="H11" s="72"/>
      <c r="I11" s="72"/>
      <c r="J11" s="72"/>
      <c r="K11" s="72"/>
      <c r="L11" s="72"/>
      <c r="M11" s="92"/>
      <c r="N11" s="92"/>
      <c r="O11" s="72"/>
      <c r="P11" s="72"/>
      <c r="Q11" s="72"/>
      <c r="R11" s="72"/>
      <c r="S11" s="72"/>
      <c r="T11" s="1" t="s">
        <v>5</v>
      </c>
      <c r="U11" s="72" t="s">
        <v>6</v>
      </c>
      <c r="V11" s="72"/>
      <c r="W11" s="72"/>
      <c r="X11" s="77"/>
      <c r="Y11" s="96" t="s">
        <v>4</v>
      </c>
      <c r="Z11" s="72"/>
    </row>
    <row r="12" spans="1:26" s="6" customFormat="1" ht="18" x14ac:dyDescent="0.25">
      <c r="A12" s="72"/>
      <c r="B12" s="72"/>
      <c r="C12" s="72"/>
      <c r="D12" s="72"/>
      <c r="E12" s="72"/>
      <c r="F12" s="72"/>
      <c r="G12" s="72"/>
      <c r="H12" s="72"/>
      <c r="I12" s="72"/>
      <c r="J12" s="72"/>
      <c r="K12" s="72"/>
      <c r="L12" s="72"/>
      <c r="M12" s="93"/>
      <c r="N12" s="93"/>
      <c r="O12" s="72"/>
      <c r="P12" s="72"/>
      <c r="Q12" s="72"/>
      <c r="R12" s="72">
        <v>2017</v>
      </c>
      <c r="S12" s="72">
        <v>2019</v>
      </c>
      <c r="T12" s="1" t="s">
        <v>122</v>
      </c>
      <c r="U12" s="1">
        <v>2022</v>
      </c>
      <c r="V12" s="1">
        <v>2023</v>
      </c>
      <c r="W12" s="1">
        <v>2024</v>
      </c>
      <c r="X12" s="77"/>
      <c r="Y12" s="97" t="s">
        <v>4</v>
      </c>
      <c r="Z12" s="72"/>
    </row>
    <row r="13" spans="1:26" s="7" customFormat="1" ht="294" customHeight="1" x14ac:dyDescent="0.2">
      <c r="A13" s="69" t="s">
        <v>66</v>
      </c>
      <c r="B13" s="69" t="s">
        <v>50</v>
      </c>
      <c r="C13" s="69" t="s">
        <v>124</v>
      </c>
      <c r="D13" s="74" t="s">
        <v>55</v>
      </c>
      <c r="E13" s="69" t="s">
        <v>54</v>
      </c>
      <c r="F13" s="21" t="s">
        <v>60</v>
      </c>
      <c r="G13" s="22" t="s">
        <v>61</v>
      </c>
      <c r="H13" s="23">
        <v>0.6</v>
      </c>
      <c r="I13" s="24" t="s">
        <v>58</v>
      </c>
      <c r="J13" s="41" t="s">
        <v>113</v>
      </c>
      <c r="K13" s="49" t="s">
        <v>126</v>
      </c>
      <c r="L13" s="66" t="s">
        <v>59</v>
      </c>
      <c r="M13" s="25" t="s">
        <v>44</v>
      </c>
      <c r="N13" s="24" t="s">
        <v>129</v>
      </c>
      <c r="O13" s="63" t="s">
        <v>121</v>
      </c>
      <c r="P13" s="42">
        <v>241823</v>
      </c>
      <c r="Q13" s="43">
        <v>164549</v>
      </c>
      <c r="R13" s="37" t="s">
        <v>114</v>
      </c>
      <c r="S13" s="43" t="s">
        <v>45</v>
      </c>
      <c r="T13" s="41">
        <v>60</v>
      </c>
      <c r="U13" s="25">
        <v>60</v>
      </c>
      <c r="V13" s="41" t="s">
        <v>45</v>
      </c>
      <c r="W13" s="25" t="s">
        <v>45</v>
      </c>
      <c r="X13" s="60">
        <f>1650+150</f>
        <v>1800</v>
      </c>
      <c r="Y13" s="61" t="s">
        <v>123</v>
      </c>
      <c r="Z13" s="62" t="s">
        <v>134</v>
      </c>
    </row>
    <row r="14" spans="1:26" ht="140.25" customHeight="1" x14ac:dyDescent="0.25">
      <c r="A14" s="70"/>
      <c r="B14" s="70"/>
      <c r="C14" s="70"/>
      <c r="D14" s="75"/>
      <c r="E14" s="70"/>
      <c r="F14" s="20" t="s">
        <v>57</v>
      </c>
      <c r="G14" s="26">
        <v>0.55000000000000004</v>
      </c>
      <c r="H14" s="20" t="s">
        <v>64</v>
      </c>
      <c r="I14" s="38" t="s">
        <v>62</v>
      </c>
      <c r="J14" s="38" t="s">
        <v>113</v>
      </c>
      <c r="K14" s="52" t="s">
        <v>125</v>
      </c>
      <c r="L14" s="67"/>
      <c r="M14" s="52" t="s">
        <v>128</v>
      </c>
      <c r="N14" s="48" t="s">
        <v>125</v>
      </c>
      <c r="O14" s="45" t="s">
        <v>118</v>
      </c>
      <c r="P14" s="46">
        <v>162876</v>
      </c>
      <c r="Q14" s="47">
        <v>164768</v>
      </c>
      <c r="R14" s="51"/>
      <c r="S14" s="48" t="s">
        <v>66</v>
      </c>
      <c r="T14" s="53" t="s">
        <v>66</v>
      </c>
      <c r="U14" s="25" t="s">
        <v>45</v>
      </c>
      <c r="V14" s="25" t="s">
        <v>45</v>
      </c>
      <c r="W14" s="43" t="s">
        <v>45</v>
      </c>
      <c r="X14" s="53" t="s">
        <v>128</v>
      </c>
      <c r="Y14" s="58"/>
      <c r="Z14" s="59" t="s">
        <v>131</v>
      </c>
    </row>
    <row r="15" spans="1:26" s="18" customFormat="1" ht="128.25" x14ac:dyDescent="0.25">
      <c r="A15" s="71"/>
      <c r="B15" s="71"/>
      <c r="C15" s="71"/>
      <c r="D15" s="76"/>
      <c r="E15" s="71"/>
      <c r="F15" s="20" t="s">
        <v>57</v>
      </c>
      <c r="G15" s="27">
        <v>0.15</v>
      </c>
      <c r="H15" s="19" t="s">
        <v>127</v>
      </c>
      <c r="I15" s="19" t="s">
        <v>63</v>
      </c>
      <c r="J15" s="38" t="s">
        <v>113</v>
      </c>
      <c r="K15" s="50"/>
      <c r="L15" s="68"/>
      <c r="M15" s="50"/>
      <c r="N15" s="48" t="s">
        <v>125</v>
      </c>
      <c r="O15" s="48" t="s">
        <v>119</v>
      </c>
      <c r="P15" s="46">
        <v>193640</v>
      </c>
      <c r="Q15" s="44" t="s">
        <v>115</v>
      </c>
      <c r="R15" s="50"/>
      <c r="S15" s="48" t="s">
        <v>66</v>
      </c>
      <c r="T15" s="54" t="s">
        <v>66</v>
      </c>
      <c r="U15" s="55" t="s">
        <v>66</v>
      </c>
      <c r="V15" s="55"/>
      <c r="W15" s="54"/>
      <c r="X15" s="56" t="s">
        <v>66</v>
      </c>
      <c r="Y15" s="57" t="s">
        <v>130</v>
      </c>
      <c r="Z15" s="44" t="s">
        <v>132</v>
      </c>
    </row>
    <row r="16" spans="1:26" s="9" customFormat="1" ht="20.25" customHeight="1" x14ac:dyDescent="0.25">
      <c r="A16" s="64" t="s">
        <v>112</v>
      </c>
      <c r="B16" s="65"/>
      <c r="C16" s="65"/>
      <c r="D16" s="65"/>
      <c r="E16" s="65"/>
      <c r="F16" s="65"/>
      <c r="G16" s="65"/>
      <c r="H16" s="65"/>
      <c r="I16" s="65"/>
      <c r="J16" s="65"/>
      <c r="M16" s="13"/>
      <c r="N16" s="13"/>
      <c r="T16" s="10"/>
      <c r="X16" s="11"/>
    </row>
  </sheetData>
  <mergeCells count="43">
    <mergeCell ref="K7:O7"/>
    <mergeCell ref="A7:J7"/>
    <mergeCell ref="A13:A15"/>
    <mergeCell ref="E1:L1"/>
    <mergeCell ref="A2:H2"/>
    <mergeCell ref="A6:Z6"/>
    <mergeCell ref="M8:N8"/>
    <mergeCell ref="M9:M12"/>
    <mergeCell ref="N9:N12"/>
    <mergeCell ref="A3:H3"/>
    <mergeCell ref="A4:H4"/>
    <mergeCell ref="A5:H5"/>
    <mergeCell ref="A8:A12"/>
    <mergeCell ref="B8:B12"/>
    <mergeCell ref="Z8:Z12"/>
    <mergeCell ref="Y10:Y12"/>
    <mergeCell ref="C13:C15"/>
    <mergeCell ref="X10:X12"/>
    <mergeCell ref="P10:P12"/>
    <mergeCell ref="X8:Y9"/>
    <mergeCell ref="L8:L12"/>
    <mergeCell ref="T8:W10"/>
    <mergeCell ref="Q10:Q12"/>
    <mergeCell ref="P9:Q9"/>
    <mergeCell ref="S8:S12"/>
    <mergeCell ref="U11:W11"/>
    <mergeCell ref="R8:R12"/>
    <mergeCell ref="A16:J16"/>
    <mergeCell ref="L13:L15"/>
    <mergeCell ref="B13:B15"/>
    <mergeCell ref="O8:Q8"/>
    <mergeCell ref="O9:O12"/>
    <mergeCell ref="C8:C12"/>
    <mergeCell ref="J8:J12"/>
    <mergeCell ref="D8:D12"/>
    <mergeCell ref="E8:E12"/>
    <mergeCell ref="G8:G12"/>
    <mergeCell ref="F8:F12"/>
    <mergeCell ref="H8:H12"/>
    <mergeCell ref="I8:I12"/>
    <mergeCell ref="K8:K12"/>
    <mergeCell ref="E13:E15"/>
    <mergeCell ref="D13:D15"/>
  </mergeCells>
  <printOptions horizontalCentered="1"/>
  <pageMargins left="0.27559055118110237" right="0.19685039370078741" top="0.39370078740157483" bottom="0.15748031496062992" header="0.31496062992125984" footer="0.11811023622047245"/>
  <pageSetup scale="90" orientation="landscape" r:id="rId1"/>
  <headerFooter>
    <oddFooter>&amp;R&amp;8&amp;P</oddFooter>
  </headerFooter>
  <colBreaks count="2" manualBreakCount="2">
    <brk id="9" max="1048575" man="1"/>
    <brk id="17"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zoomScale="77" zoomScaleNormal="77" workbookViewId="0">
      <selection activeCell="A21" sqref="A21"/>
    </sheetView>
  </sheetViews>
  <sheetFormatPr baseColWidth="10" defaultRowHeight="15" x14ac:dyDescent="0.25"/>
  <cols>
    <col min="1" max="1" width="25.5703125" customWidth="1"/>
    <col min="2" max="2" width="65.42578125" customWidth="1"/>
  </cols>
  <sheetData>
    <row r="1" spans="1:2" x14ac:dyDescent="0.25">
      <c r="A1" s="100" t="s">
        <v>67</v>
      </c>
      <c r="B1" s="100"/>
    </row>
    <row r="2" spans="1:2" ht="15.75" thickBot="1" x14ac:dyDescent="0.3">
      <c r="A2" s="28"/>
    </row>
    <row r="3" spans="1:2" x14ac:dyDescent="0.25">
      <c r="A3" s="29" t="s">
        <v>21</v>
      </c>
      <c r="B3" s="30" t="s">
        <v>22</v>
      </c>
    </row>
    <row r="4" spans="1:2" ht="22.5" customHeight="1" x14ac:dyDescent="0.25">
      <c r="A4" s="31" t="s">
        <v>39</v>
      </c>
      <c r="B4" s="32" t="s">
        <v>68</v>
      </c>
    </row>
    <row r="5" spans="1:2" ht="129.75" customHeight="1" x14ac:dyDescent="0.25">
      <c r="A5" s="98" t="s">
        <v>69</v>
      </c>
      <c r="B5" s="32" t="s">
        <v>70</v>
      </c>
    </row>
    <row r="6" spans="1:2" ht="87.75" customHeight="1" x14ac:dyDescent="0.25">
      <c r="A6" s="98"/>
      <c r="B6" s="32" t="s">
        <v>71</v>
      </c>
    </row>
    <row r="7" spans="1:2" ht="48.75" customHeight="1" x14ac:dyDescent="0.25">
      <c r="A7" s="31" t="s">
        <v>40</v>
      </c>
      <c r="B7" s="32" t="s">
        <v>72</v>
      </c>
    </row>
    <row r="8" spans="1:2" ht="30" x14ac:dyDescent="0.25">
      <c r="A8" s="31" t="s">
        <v>90</v>
      </c>
      <c r="B8" s="32" t="s">
        <v>73</v>
      </c>
    </row>
    <row r="9" spans="1:2" x14ac:dyDescent="0.25">
      <c r="A9" s="31" t="s">
        <v>41</v>
      </c>
      <c r="B9" s="32" t="s">
        <v>74</v>
      </c>
    </row>
    <row r="10" spans="1:2" ht="56.25" customHeight="1" x14ac:dyDescent="0.25">
      <c r="A10" s="31" t="s">
        <v>23</v>
      </c>
      <c r="B10" s="32" t="s">
        <v>75</v>
      </c>
    </row>
    <row r="11" spans="1:2" ht="69.75" customHeight="1" x14ac:dyDescent="0.25">
      <c r="A11" s="98" t="s">
        <v>24</v>
      </c>
      <c r="B11" s="33" t="s">
        <v>76</v>
      </c>
    </row>
    <row r="12" spans="1:2" ht="165.75" customHeight="1" x14ac:dyDescent="0.25">
      <c r="A12" s="98"/>
      <c r="B12" s="33" t="s">
        <v>77</v>
      </c>
    </row>
    <row r="13" spans="1:2" x14ac:dyDescent="0.25">
      <c r="A13" s="31" t="s">
        <v>78</v>
      </c>
      <c r="B13" s="32" t="s">
        <v>79</v>
      </c>
    </row>
    <row r="14" spans="1:2" ht="44.25" customHeight="1" x14ac:dyDescent="0.25">
      <c r="A14" s="31" t="s">
        <v>80</v>
      </c>
      <c r="B14" s="32" t="s">
        <v>81</v>
      </c>
    </row>
    <row r="15" spans="1:2" ht="21" customHeight="1" x14ac:dyDescent="0.25">
      <c r="A15" s="31" t="s">
        <v>82</v>
      </c>
      <c r="B15" s="32" t="s">
        <v>83</v>
      </c>
    </row>
    <row r="16" spans="1:2" ht="36" customHeight="1" x14ac:dyDescent="0.25">
      <c r="A16" s="31" t="s">
        <v>43</v>
      </c>
      <c r="B16" s="32" t="s">
        <v>84</v>
      </c>
    </row>
    <row r="17" spans="1:2" x14ac:dyDescent="0.25">
      <c r="A17" s="98" t="s">
        <v>25</v>
      </c>
      <c r="B17" s="32" t="s">
        <v>48</v>
      </c>
    </row>
    <row r="18" spans="1:2" x14ac:dyDescent="0.25">
      <c r="A18" s="98"/>
      <c r="B18" s="32" t="s">
        <v>85</v>
      </c>
    </row>
    <row r="19" spans="1:2" x14ac:dyDescent="0.25">
      <c r="A19" s="98"/>
      <c r="B19" s="32" t="s">
        <v>86</v>
      </c>
    </row>
    <row r="20" spans="1:2" ht="40.5" customHeight="1" x14ac:dyDescent="0.25">
      <c r="A20" s="31" t="s">
        <v>26</v>
      </c>
      <c r="B20" s="32" t="s">
        <v>87</v>
      </c>
    </row>
    <row r="21" spans="1:2" ht="214.5" customHeight="1" thickBot="1" x14ac:dyDescent="0.3">
      <c r="A21" s="34" t="s">
        <v>27</v>
      </c>
      <c r="B21" s="35" t="s">
        <v>88</v>
      </c>
    </row>
    <row r="22" spans="1:2" ht="60" customHeight="1" x14ac:dyDescent="0.25">
      <c r="A22" s="99" t="s">
        <v>89</v>
      </c>
      <c r="B22" s="99"/>
    </row>
  </sheetData>
  <mergeCells count="5">
    <mergeCell ref="A5:A6"/>
    <mergeCell ref="A11:A12"/>
    <mergeCell ref="A17:A19"/>
    <mergeCell ref="A22:B22"/>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25"/>
  <sheetViews>
    <sheetView zoomScale="82" zoomScaleNormal="82" workbookViewId="0">
      <selection activeCell="F5" sqref="F5"/>
    </sheetView>
  </sheetViews>
  <sheetFormatPr baseColWidth="10" defaultRowHeight="15" x14ac:dyDescent="0.25"/>
  <cols>
    <col min="1" max="1" width="22.7109375" customWidth="1"/>
    <col min="2" max="2" width="69.140625" customWidth="1"/>
  </cols>
  <sheetData>
    <row r="1" spans="1:6" x14ac:dyDescent="0.25">
      <c r="A1" s="100" t="s">
        <v>91</v>
      </c>
      <c r="B1" s="100"/>
      <c r="C1" s="104" t="s">
        <v>133</v>
      </c>
      <c r="D1" s="103"/>
      <c r="E1" s="103"/>
      <c r="F1" s="103"/>
    </row>
    <row r="2" spans="1:6" ht="15.75" thickBot="1" x14ac:dyDescent="0.3">
      <c r="A2" s="28"/>
    </row>
    <row r="3" spans="1:6" x14ac:dyDescent="0.25">
      <c r="A3" s="29" t="s">
        <v>21</v>
      </c>
      <c r="B3" s="30" t="s">
        <v>22</v>
      </c>
    </row>
    <row r="4" spans="1:6" ht="29.25" customHeight="1" x14ac:dyDescent="0.25">
      <c r="A4" s="31" t="s">
        <v>39</v>
      </c>
      <c r="B4" s="32" t="s">
        <v>92</v>
      </c>
    </row>
    <row r="5" spans="1:6" ht="90" x14ac:dyDescent="0.25">
      <c r="A5" s="98" t="s">
        <v>69</v>
      </c>
      <c r="B5" s="32" t="s">
        <v>70</v>
      </c>
    </row>
    <row r="6" spans="1:6" ht="69.75" customHeight="1" x14ac:dyDescent="0.25">
      <c r="A6" s="98"/>
      <c r="B6" s="32" t="s">
        <v>71</v>
      </c>
    </row>
    <row r="7" spans="1:6" ht="37.5" customHeight="1" x14ac:dyDescent="0.25">
      <c r="A7" s="31" t="s">
        <v>40</v>
      </c>
      <c r="B7" s="32" t="s">
        <v>93</v>
      </c>
    </row>
    <row r="8" spans="1:6" ht="57" customHeight="1" x14ac:dyDescent="0.25">
      <c r="A8" s="31" t="s">
        <v>90</v>
      </c>
      <c r="B8" s="32" t="s">
        <v>93</v>
      </c>
    </row>
    <row r="9" spans="1:6" x14ac:dyDescent="0.25">
      <c r="A9" s="98" t="s">
        <v>41</v>
      </c>
      <c r="B9" s="101" t="s">
        <v>94</v>
      </c>
    </row>
    <row r="10" spans="1:6" x14ac:dyDescent="0.25">
      <c r="A10" s="98"/>
      <c r="B10" s="101"/>
    </row>
    <row r="11" spans="1:6" ht="55.5" customHeight="1" x14ac:dyDescent="0.25">
      <c r="A11" s="31" t="s">
        <v>23</v>
      </c>
      <c r="B11" s="32" t="s">
        <v>95</v>
      </c>
    </row>
    <row r="12" spans="1:6" ht="75" x14ac:dyDescent="0.25">
      <c r="A12" s="98" t="s">
        <v>24</v>
      </c>
      <c r="B12" s="33" t="s">
        <v>96</v>
      </c>
    </row>
    <row r="13" spans="1:6" ht="105" x14ac:dyDescent="0.25">
      <c r="A13" s="98"/>
      <c r="B13" s="32" t="s">
        <v>97</v>
      </c>
    </row>
    <row r="14" spans="1:6" ht="60" x14ac:dyDescent="0.25">
      <c r="A14" s="98"/>
      <c r="B14" s="33" t="s">
        <v>98</v>
      </c>
    </row>
    <row r="15" spans="1:6" ht="30" x14ac:dyDescent="0.25">
      <c r="A15" s="31" t="s">
        <v>42</v>
      </c>
      <c r="B15" s="32" t="s">
        <v>99</v>
      </c>
    </row>
    <row r="16" spans="1:6" ht="40.5" customHeight="1" x14ac:dyDescent="0.25">
      <c r="A16" s="31" t="s">
        <v>80</v>
      </c>
      <c r="B16" s="32" t="s">
        <v>100</v>
      </c>
    </row>
    <row r="17" spans="1:2" x14ac:dyDescent="0.25">
      <c r="A17" s="31" t="s">
        <v>47</v>
      </c>
      <c r="B17" s="32" t="s">
        <v>101</v>
      </c>
    </row>
    <row r="18" spans="1:2" ht="41.25" customHeight="1" x14ac:dyDescent="0.25">
      <c r="A18" s="31" t="s">
        <v>43</v>
      </c>
      <c r="B18" s="32" t="s">
        <v>84</v>
      </c>
    </row>
    <row r="19" spans="1:2" x14ac:dyDescent="0.25">
      <c r="A19" s="98" t="s">
        <v>25</v>
      </c>
      <c r="B19" s="32" t="s">
        <v>102</v>
      </c>
    </row>
    <row r="20" spans="1:2" x14ac:dyDescent="0.25">
      <c r="A20" s="98"/>
      <c r="B20" s="32" t="s">
        <v>103</v>
      </c>
    </row>
    <row r="21" spans="1:2" x14ac:dyDescent="0.25">
      <c r="A21" s="98"/>
      <c r="B21" s="32" t="s">
        <v>49</v>
      </c>
    </row>
    <row r="22" spans="1:2" ht="43.5" customHeight="1" x14ac:dyDescent="0.25">
      <c r="A22" s="31" t="s">
        <v>26</v>
      </c>
      <c r="B22" s="32" t="s">
        <v>87</v>
      </c>
    </row>
    <row r="23" spans="1:2" ht="151.5" customHeight="1" thickBot="1" x14ac:dyDescent="0.3">
      <c r="A23" s="34" t="s">
        <v>27</v>
      </c>
      <c r="B23" s="35" t="s">
        <v>116</v>
      </c>
    </row>
    <row r="24" spans="1:2" ht="60" customHeight="1" x14ac:dyDescent="0.25">
      <c r="A24" s="99" t="s">
        <v>89</v>
      </c>
      <c r="B24" s="99"/>
    </row>
    <row r="25" spans="1:2" x14ac:dyDescent="0.25">
      <c r="A25" s="28"/>
    </row>
  </sheetData>
  <mergeCells count="7">
    <mergeCell ref="A12:A14"/>
    <mergeCell ref="A19:A21"/>
    <mergeCell ref="A24:B24"/>
    <mergeCell ref="A1:B1"/>
    <mergeCell ref="A5:A6"/>
    <mergeCell ref="A9:A10"/>
    <mergeCell ref="B9: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23"/>
  <sheetViews>
    <sheetView zoomScale="73" zoomScaleNormal="73" workbookViewId="0">
      <selection activeCell="D4" sqref="D4"/>
    </sheetView>
  </sheetViews>
  <sheetFormatPr baseColWidth="10" defaultRowHeight="15" x14ac:dyDescent="0.25"/>
  <cols>
    <col min="1" max="1" width="32" customWidth="1"/>
    <col min="2" max="2" width="82.28515625" customWidth="1"/>
    <col min="3" max="3" width="51.5703125" customWidth="1"/>
  </cols>
  <sheetData>
    <row r="1" spans="1:3" x14ac:dyDescent="0.25">
      <c r="A1" s="100" t="s">
        <v>104</v>
      </c>
      <c r="B1" s="100"/>
    </row>
    <row r="2" spans="1:3" ht="15.75" thickBot="1" x14ac:dyDescent="0.3">
      <c r="A2" s="28"/>
      <c r="C2" s="104" t="s">
        <v>133</v>
      </c>
    </row>
    <row r="3" spans="1:3" x14ac:dyDescent="0.25">
      <c r="A3" s="29" t="s">
        <v>21</v>
      </c>
      <c r="B3" s="30" t="s">
        <v>22</v>
      </c>
    </row>
    <row r="4" spans="1:3" ht="29.25" customHeight="1" x14ac:dyDescent="0.25">
      <c r="A4" s="31" t="s">
        <v>39</v>
      </c>
      <c r="B4" s="32" t="s">
        <v>92</v>
      </c>
    </row>
    <row r="5" spans="1:3" ht="101.25" customHeight="1" x14ac:dyDescent="0.25">
      <c r="A5" s="98" t="s">
        <v>69</v>
      </c>
      <c r="B5" s="32" t="s">
        <v>70</v>
      </c>
    </row>
    <row r="6" spans="1:3" ht="65.25" customHeight="1" x14ac:dyDescent="0.25">
      <c r="A6" s="98"/>
      <c r="B6" s="36" t="s">
        <v>71</v>
      </c>
    </row>
    <row r="7" spans="1:3" ht="42.75" customHeight="1" x14ac:dyDescent="0.25">
      <c r="A7" s="31" t="s">
        <v>40</v>
      </c>
      <c r="B7" s="32" t="s">
        <v>93</v>
      </c>
    </row>
    <row r="8" spans="1:3" ht="46.5" customHeight="1" x14ac:dyDescent="0.25">
      <c r="A8" s="31" t="s">
        <v>111</v>
      </c>
      <c r="B8" s="32" t="s">
        <v>93</v>
      </c>
    </row>
    <row r="9" spans="1:3" ht="30" customHeight="1" x14ac:dyDescent="0.25">
      <c r="A9" s="31" t="s">
        <v>41</v>
      </c>
      <c r="B9" s="32" t="s">
        <v>94</v>
      </c>
    </row>
    <row r="10" spans="1:3" ht="77.25" customHeight="1" x14ac:dyDescent="0.25">
      <c r="A10" s="98" t="s">
        <v>24</v>
      </c>
      <c r="B10" s="33" t="s">
        <v>105</v>
      </c>
    </row>
    <row r="11" spans="1:3" ht="82.5" customHeight="1" x14ac:dyDescent="0.25">
      <c r="A11" s="98"/>
      <c r="B11" s="33" t="s">
        <v>106</v>
      </c>
    </row>
    <row r="12" spans="1:3" ht="40.5" customHeight="1" x14ac:dyDescent="0.25">
      <c r="A12" s="31" t="s">
        <v>42</v>
      </c>
      <c r="B12" s="32" t="s">
        <v>107</v>
      </c>
    </row>
    <row r="13" spans="1:3" ht="38.25" customHeight="1" x14ac:dyDescent="0.25">
      <c r="A13" s="31" t="s">
        <v>46</v>
      </c>
      <c r="B13" s="32" t="s">
        <v>108</v>
      </c>
    </row>
    <row r="14" spans="1:3" ht="44.25" customHeight="1" x14ac:dyDescent="0.25">
      <c r="A14" s="31" t="s">
        <v>47</v>
      </c>
      <c r="B14" s="32" t="s">
        <v>101</v>
      </c>
    </row>
    <row r="15" spans="1:3" ht="48.75" customHeight="1" x14ac:dyDescent="0.25">
      <c r="A15" s="31" t="s">
        <v>43</v>
      </c>
      <c r="B15" s="32" t="s">
        <v>84</v>
      </c>
    </row>
    <row r="16" spans="1:3" x14ac:dyDescent="0.25">
      <c r="A16" s="98" t="s">
        <v>25</v>
      </c>
      <c r="B16" s="32" t="s">
        <v>102</v>
      </c>
    </row>
    <row r="17" spans="1:2" x14ac:dyDescent="0.25">
      <c r="A17" s="98"/>
      <c r="B17" s="32" t="s">
        <v>103</v>
      </c>
    </row>
    <row r="18" spans="1:2" x14ac:dyDescent="0.25">
      <c r="A18" s="98"/>
      <c r="B18" s="32" t="s">
        <v>49</v>
      </c>
    </row>
    <row r="19" spans="1:2" ht="29.25" customHeight="1" x14ac:dyDescent="0.25">
      <c r="A19" s="31" t="s">
        <v>26</v>
      </c>
      <c r="B19" s="32" t="s">
        <v>109</v>
      </c>
    </row>
    <row r="20" spans="1:2" ht="40.5" customHeight="1" x14ac:dyDescent="0.25">
      <c r="A20" s="98" t="s">
        <v>27</v>
      </c>
      <c r="B20" s="32" t="s">
        <v>110</v>
      </c>
    </row>
    <row r="21" spans="1:2" ht="102" customHeight="1" thickBot="1" x14ac:dyDescent="0.3">
      <c r="A21" s="102"/>
      <c r="B21" s="40" t="s">
        <v>117</v>
      </c>
    </row>
    <row r="22" spans="1:2" ht="60" customHeight="1" x14ac:dyDescent="0.25">
      <c r="A22" s="99" t="s">
        <v>89</v>
      </c>
      <c r="B22" s="99"/>
    </row>
    <row r="23" spans="1:2" x14ac:dyDescent="0.25">
      <c r="A23" s="28"/>
    </row>
  </sheetData>
  <mergeCells count="6">
    <mergeCell ref="A20:A21"/>
    <mergeCell ref="A22:B22"/>
    <mergeCell ref="A1:B1"/>
    <mergeCell ref="A5:A6"/>
    <mergeCell ref="A10:A11"/>
    <mergeCell ref="A16:A18"/>
  </mergeCells>
  <hyperlinks>
    <hyperlink ref="B6" r:id="rId1" display="http://www.minam.gob.pe/proyecolegios/Curso/curso.../los_indicadores_de_logro.html"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MAPP 2021</vt:lpstr>
      <vt:lpstr>Ficha Ocupación Mercado Ch</vt:lpstr>
      <vt:lpstr>Mercado Brunca</vt:lpstr>
      <vt:lpstr>Mercado Huetar Caribe</vt:lpstr>
      <vt:lpstr>'MAPP 2021'!Área_de_impresión</vt:lpstr>
      <vt:lpstr>'MAPP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veronica perez jaèn</cp:lastModifiedBy>
  <cp:lastPrinted>2018-05-21T19:58:00Z</cp:lastPrinted>
  <dcterms:created xsi:type="dcterms:W3CDTF">2015-03-06T17:33:50Z</dcterms:created>
  <dcterms:modified xsi:type="dcterms:W3CDTF">2020-05-25T17:28:50Z</dcterms:modified>
</cp:coreProperties>
</file>