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\AppData\Local\Microsoft\Windows\INetCache\Content.Outlook\UEH5G28W\"/>
    </mc:Choice>
  </mc:AlternateContent>
  <xr:revisionPtr revIDLastSave="0" documentId="13_ncr:1_{36475316-B6D5-4862-91E0-398FF6D35D54}" xr6:coauthVersionLast="46" xr6:coauthVersionMax="46" xr10:uidLastSave="{00000000-0000-0000-0000-000000000000}"/>
  <bookViews>
    <workbookView xWindow="-120" yWindow="-120" windowWidth="29040" windowHeight="15840" xr2:uid="{013E40D5-31E6-4AFD-BCEA-BD8CA9594971}"/>
  </bookViews>
  <sheets>
    <sheet name="Proyectos Zona Nor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" l="1"/>
  <c r="G10" i="2"/>
  <c r="H7" i="2"/>
</calcChain>
</file>

<file path=xl/sharedStrings.xml><?xml version="1.0" encoding="utf-8"?>
<sst xmlns="http://schemas.openxmlformats.org/spreadsheetml/2006/main" count="96" uniqueCount="56">
  <si>
    <t xml:space="preserve">Item </t>
  </si>
  <si>
    <t>Proyecto</t>
  </si>
  <si>
    <t xml:space="preserve">Ubicación </t>
  </si>
  <si>
    <t xml:space="preserve">Entidad Autorizada </t>
  </si>
  <si>
    <t>Cantidad de Soluciones</t>
  </si>
  <si>
    <t>Provincia</t>
  </si>
  <si>
    <t>Cantón</t>
  </si>
  <si>
    <t>Distrito</t>
  </si>
  <si>
    <t>Heredia</t>
  </si>
  <si>
    <t>San Rafael</t>
  </si>
  <si>
    <t>Alajuela</t>
  </si>
  <si>
    <t>Guatuso</t>
  </si>
  <si>
    <t>Sarapiquí</t>
  </si>
  <si>
    <t>Horquetas</t>
  </si>
  <si>
    <t>San Carlos</t>
  </si>
  <si>
    <t>Pocosol</t>
  </si>
  <si>
    <t>Banco Popular</t>
  </si>
  <si>
    <t>Constructora Eleazar Pérez S.A.</t>
  </si>
  <si>
    <t>Upala</t>
  </si>
  <si>
    <t>Dos por Tres S.A.</t>
  </si>
  <si>
    <t>Don Sergio II</t>
  </si>
  <si>
    <t>Montecristo II</t>
  </si>
  <si>
    <t>Las Rosas de Pocosol II</t>
  </si>
  <si>
    <t>Nuevo Progreso II</t>
  </si>
  <si>
    <t>Canalete</t>
  </si>
  <si>
    <t>Grupo Mutual</t>
  </si>
  <si>
    <t>Monto de Inversión</t>
  </si>
  <si>
    <t>Empresa Contructora</t>
  </si>
  <si>
    <t>Consorcio El Nuevo Progreso II Etapa</t>
  </si>
  <si>
    <t>Monte Cristo</t>
  </si>
  <si>
    <t>Consultoría Mar Azul S.A.</t>
  </si>
  <si>
    <t>AJIP Ingeniería Limitada.</t>
  </si>
  <si>
    <t>Fundación Costa Rica-Canadá</t>
  </si>
  <si>
    <t>La Maravilla</t>
  </si>
  <si>
    <t>COOPENAE R.L.</t>
  </si>
  <si>
    <t>Buena Vista</t>
  </si>
  <si>
    <t>Constructora Davivienda S.A.</t>
  </si>
  <si>
    <t>Buenavista</t>
  </si>
  <si>
    <t>Santa Rosa de Pocosol</t>
  </si>
  <si>
    <t>COVITES S.A.</t>
  </si>
  <si>
    <t>ASEDEMASA</t>
  </si>
  <si>
    <t>Constructora Mar Azul S.A.</t>
  </si>
  <si>
    <t>COOCIQUE</t>
  </si>
  <si>
    <t>Salazar Hidalgo Ingeniería S.A.</t>
  </si>
  <si>
    <t xml:space="preserve">Los Lirios </t>
  </si>
  <si>
    <t>Los Chiles</t>
  </si>
  <si>
    <t>San Jorge</t>
  </si>
  <si>
    <t>Constructora del Sol HS S.A.</t>
  </si>
  <si>
    <t>Tres x Tres</t>
  </si>
  <si>
    <t>Constructora Dos por Tres S.A</t>
  </si>
  <si>
    <t xml:space="preserve">ADMINISTRACIÓN ALVARADO QUESADA                                                                                                                                                                                                                                                                                                                       Proyectos aprobados, entregados o en desarrollo en la Región Norte </t>
  </si>
  <si>
    <t>Las Rosas de Pocosol I (IV Etapa)</t>
  </si>
  <si>
    <t>Las Rosas de Pocosol I (V Etapa)</t>
  </si>
  <si>
    <t xml:space="preserve">Lotificación Miravalles II </t>
  </si>
  <si>
    <t>San José de Upala</t>
  </si>
  <si>
    <t xml:space="preserve">523.727.309,25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</si>
</sst>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₡&quot;#,##0.00"/>
    <numFmt numFmtId="165" formatCode="&quot;¢&quot;#,##0.00"/>
  </numFmts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BD33F-01BA-4EF7-8994-1F910D02907C}">
  <dimension ref="A2:I20"/>
  <sheetViews>
    <sheetView tabSelected="1" topLeftCell="A4" zoomScaleNormal="100" workbookViewId="0">
      <selection activeCell="K11" sqref="K11"/>
    </sheetView>
  </sheetViews>
  <sheetFormatPr baseColWidth="10" defaultRowHeight="15.75" x14ac:dyDescent="0.25"/>
  <cols>
    <col min="1" max="1" width="11.42578125" style="2"/>
    <col min="2" max="2" width="29.85546875" style="2" customWidth="1"/>
    <col min="3" max="3" width="21" style="2" customWidth="1"/>
    <col min="4" max="4" width="21.28515625" style="2" customWidth="1"/>
    <col min="5" max="5" width="17.42578125" style="2" customWidth="1"/>
    <col min="6" max="6" width="28.140625" style="2" customWidth="1"/>
    <col min="7" max="7" width="19.85546875" style="2" customWidth="1"/>
    <col min="8" max="8" width="30.42578125" style="2" customWidth="1"/>
    <col min="9" max="9" width="44.42578125" style="2" customWidth="1"/>
    <col min="10" max="16384" width="11.42578125" style="2"/>
  </cols>
  <sheetData>
    <row r="2" spans="1:9" ht="18.75" customHeight="1" x14ac:dyDescent="0.25">
      <c r="A2" s="23" t="s">
        <v>50</v>
      </c>
      <c r="B2" s="24"/>
      <c r="C2" s="24"/>
      <c r="D2" s="24"/>
      <c r="E2" s="24"/>
      <c r="F2" s="24"/>
      <c r="G2" s="24"/>
      <c r="H2" s="24"/>
      <c r="I2" s="24"/>
    </row>
    <row r="3" spans="1:9" ht="18.75" customHeight="1" x14ac:dyDescent="0.25">
      <c r="A3" s="23"/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22.5" customHeight="1" x14ac:dyDescent="0.25">
      <c r="A5" s="22" t="s">
        <v>0</v>
      </c>
      <c r="B5" s="22" t="s">
        <v>1</v>
      </c>
      <c r="C5" s="22" t="s">
        <v>2</v>
      </c>
      <c r="D5" s="22"/>
      <c r="E5" s="22"/>
      <c r="F5" s="22" t="s">
        <v>3</v>
      </c>
      <c r="G5" s="22" t="s">
        <v>4</v>
      </c>
      <c r="H5" s="22" t="s">
        <v>26</v>
      </c>
      <c r="I5" s="22" t="s">
        <v>27</v>
      </c>
    </row>
    <row r="6" spans="1:9" ht="23.25" customHeight="1" x14ac:dyDescent="0.25">
      <c r="A6" s="22"/>
      <c r="B6" s="22"/>
      <c r="C6" s="3" t="s">
        <v>5</v>
      </c>
      <c r="D6" s="3" t="s">
        <v>6</v>
      </c>
      <c r="E6" s="3" t="s">
        <v>7</v>
      </c>
      <c r="F6" s="22"/>
      <c r="G6" s="22"/>
      <c r="H6" s="22"/>
      <c r="I6" s="22"/>
    </row>
    <row r="7" spans="1:9" ht="29.25" customHeight="1" x14ac:dyDescent="0.25">
      <c r="A7" s="17">
        <v>1</v>
      </c>
      <c r="B7" s="14" t="s">
        <v>44</v>
      </c>
      <c r="C7" s="17" t="s">
        <v>10</v>
      </c>
      <c r="D7" s="17" t="s">
        <v>45</v>
      </c>
      <c r="E7" s="17" t="s">
        <v>46</v>
      </c>
      <c r="F7" s="15" t="s">
        <v>42</v>
      </c>
      <c r="G7" s="13">
        <v>18</v>
      </c>
      <c r="H7" s="16">
        <f>258120893.16+3036960</f>
        <v>261157853.16</v>
      </c>
      <c r="I7" s="4" t="s">
        <v>43</v>
      </c>
    </row>
    <row r="8" spans="1:9" ht="29.25" customHeight="1" x14ac:dyDescent="0.25">
      <c r="A8" s="17">
        <v>2</v>
      </c>
      <c r="B8" s="20" t="s">
        <v>48</v>
      </c>
      <c r="C8" s="17" t="s">
        <v>10</v>
      </c>
      <c r="D8" s="17" t="s">
        <v>14</v>
      </c>
      <c r="E8" s="17" t="s">
        <v>15</v>
      </c>
      <c r="F8" s="15" t="s">
        <v>42</v>
      </c>
      <c r="G8" s="13">
        <v>23</v>
      </c>
      <c r="H8" s="16">
        <v>334453046.83999997</v>
      </c>
      <c r="I8" s="4" t="s">
        <v>47</v>
      </c>
    </row>
    <row r="9" spans="1:9" ht="29.25" customHeight="1" x14ac:dyDescent="0.25">
      <c r="A9" s="17">
        <v>3</v>
      </c>
      <c r="B9" s="18" t="s">
        <v>23</v>
      </c>
      <c r="C9" s="17" t="s">
        <v>10</v>
      </c>
      <c r="D9" s="17" t="s">
        <v>18</v>
      </c>
      <c r="E9" s="17" t="s">
        <v>24</v>
      </c>
      <c r="F9" s="7" t="s">
        <v>25</v>
      </c>
      <c r="G9" s="13">
        <v>63</v>
      </c>
      <c r="H9" s="16">
        <v>1099360804.79</v>
      </c>
      <c r="I9" s="21" t="s">
        <v>28</v>
      </c>
    </row>
    <row r="10" spans="1:9" ht="29.25" customHeight="1" x14ac:dyDescent="0.25">
      <c r="A10" s="17">
        <v>4</v>
      </c>
      <c r="B10" s="18" t="s">
        <v>51</v>
      </c>
      <c r="C10" s="17" t="s">
        <v>10</v>
      </c>
      <c r="D10" s="17" t="s">
        <v>14</v>
      </c>
      <c r="E10" s="17" t="s">
        <v>15</v>
      </c>
      <c r="F10" s="15" t="s">
        <v>16</v>
      </c>
      <c r="G10" s="17">
        <f>10+7</f>
        <v>17</v>
      </c>
      <c r="H10" s="16">
        <f>226225380.67+147562394.82</f>
        <v>373787775.49000001</v>
      </c>
      <c r="I10" s="21" t="s">
        <v>17</v>
      </c>
    </row>
    <row r="11" spans="1:9" ht="29.25" customHeight="1" x14ac:dyDescent="0.25">
      <c r="A11" s="17">
        <v>5</v>
      </c>
      <c r="B11" s="18" t="s">
        <v>52</v>
      </c>
      <c r="C11" s="6" t="s">
        <v>10</v>
      </c>
      <c r="D11" s="6" t="s">
        <v>14</v>
      </c>
      <c r="E11" s="6" t="s">
        <v>15</v>
      </c>
      <c r="F11" s="7" t="s">
        <v>16</v>
      </c>
      <c r="G11" s="7">
        <v>12</v>
      </c>
      <c r="H11" s="8">
        <v>270787211.19999999</v>
      </c>
      <c r="I11" s="19" t="s">
        <v>17</v>
      </c>
    </row>
    <row r="12" spans="1:9" ht="29.25" customHeight="1" x14ac:dyDescent="0.25">
      <c r="A12" s="17">
        <v>6</v>
      </c>
      <c r="B12" s="18" t="s">
        <v>29</v>
      </c>
      <c r="C12" s="6" t="s">
        <v>10</v>
      </c>
      <c r="D12" s="6" t="s">
        <v>18</v>
      </c>
      <c r="E12" s="5" t="s">
        <v>18</v>
      </c>
      <c r="F12" s="7" t="s">
        <v>25</v>
      </c>
      <c r="G12" s="7">
        <v>57</v>
      </c>
      <c r="H12" s="8">
        <v>1046954051.78</v>
      </c>
      <c r="I12" s="19" t="s">
        <v>30</v>
      </c>
    </row>
    <row r="13" spans="1:9" ht="29.25" customHeight="1" x14ac:dyDescent="0.25">
      <c r="A13" s="17">
        <v>7</v>
      </c>
      <c r="B13" s="18" t="s">
        <v>20</v>
      </c>
      <c r="C13" s="5" t="s">
        <v>8</v>
      </c>
      <c r="D13" s="5" t="s">
        <v>12</v>
      </c>
      <c r="E13" s="5" t="s">
        <v>13</v>
      </c>
      <c r="F13" s="9" t="s">
        <v>32</v>
      </c>
      <c r="G13" s="7">
        <v>95</v>
      </c>
      <c r="H13" s="10">
        <v>2347104904.4200001</v>
      </c>
      <c r="I13" s="19" t="s">
        <v>31</v>
      </c>
    </row>
    <row r="14" spans="1:9" ht="29.25" customHeight="1" x14ac:dyDescent="0.25">
      <c r="A14" s="17">
        <v>8</v>
      </c>
      <c r="B14" s="18" t="s">
        <v>33</v>
      </c>
      <c r="C14" s="6" t="s">
        <v>10</v>
      </c>
      <c r="D14" s="6" t="s">
        <v>11</v>
      </c>
      <c r="E14" s="6" t="s">
        <v>9</v>
      </c>
      <c r="F14" s="7" t="s">
        <v>25</v>
      </c>
      <c r="G14" s="7">
        <v>9</v>
      </c>
      <c r="H14" s="8">
        <v>146939472.66999999</v>
      </c>
      <c r="I14" s="19" t="s">
        <v>19</v>
      </c>
    </row>
    <row r="15" spans="1:9" ht="29.25" customHeight="1" x14ac:dyDescent="0.25">
      <c r="A15" s="17">
        <v>9</v>
      </c>
      <c r="B15" s="18" t="s">
        <v>38</v>
      </c>
      <c r="C15" s="6" t="s">
        <v>10</v>
      </c>
      <c r="D15" s="6" t="s">
        <v>14</v>
      </c>
      <c r="E15" s="6" t="s">
        <v>15</v>
      </c>
      <c r="F15" s="7" t="s">
        <v>40</v>
      </c>
      <c r="G15" s="5">
        <v>8</v>
      </c>
      <c r="H15" s="11">
        <v>113767218.23999999</v>
      </c>
      <c r="I15" s="19" t="s">
        <v>39</v>
      </c>
    </row>
    <row r="16" spans="1:9" ht="29.25" customHeight="1" x14ac:dyDescent="0.25">
      <c r="A16" s="17">
        <v>10</v>
      </c>
      <c r="B16" s="18" t="s">
        <v>35</v>
      </c>
      <c r="C16" s="5" t="s">
        <v>10</v>
      </c>
      <c r="D16" s="5" t="s">
        <v>11</v>
      </c>
      <c r="E16" s="5" t="s">
        <v>37</v>
      </c>
      <c r="F16" s="7" t="s">
        <v>34</v>
      </c>
      <c r="G16" s="5">
        <v>32</v>
      </c>
      <c r="H16" s="11">
        <v>471072429.77999997</v>
      </c>
      <c r="I16" s="19" t="s">
        <v>36</v>
      </c>
    </row>
    <row r="17" spans="1:9" ht="39.950000000000003" customHeight="1" x14ac:dyDescent="0.25">
      <c r="A17" s="5">
        <v>11</v>
      </c>
      <c r="B17" s="18" t="s">
        <v>21</v>
      </c>
      <c r="C17" s="6" t="s">
        <v>10</v>
      </c>
      <c r="D17" s="6" t="s">
        <v>18</v>
      </c>
      <c r="E17" s="5" t="s">
        <v>18</v>
      </c>
      <c r="F17" s="7" t="s">
        <v>25</v>
      </c>
      <c r="G17" s="12">
        <v>132</v>
      </c>
      <c r="H17" s="11">
        <v>2964841807.48</v>
      </c>
      <c r="I17" s="19" t="s">
        <v>41</v>
      </c>
    </row>
    <row r="18" spans="1:9" ht="39.950000000000003" customHeight="1" x14ac:dyDescent="0.25">
      <c r="A18" s="5">
        <v>12</v>
      </c>
      <c r="B18" s="14" t="s">
        <v>22</v>
      </c>
      <c r="C18" s="6" t="s">
        <v>10</v>
      </c>
      <c r="D18" s="6" t="s">
        <v>14</v>
      </c>
      <c r="E18" s="6" t="s">
        <v>15</v>
      </c>
      <c r="F18" s="7" t="s">
        <v>16</v>
      </c>
      <c r="G18" s="5">
        <v>30</v>
      </c>
      <c r="H18" s="11">
        <v>732356205.91999996</v>
      </c>
      <c r="I18" s="19" t="s">
        <v>17</v>
      </c>
    </row>
    <row r="19" spans="1:9" ht="39.950000000000003" customHeight="1" x14ac:dyDescent="0.25">
      <c r="A19" s="5">
        <v>13</v>
      </c>
      <c r="B19" s="14" t="s">
        <v>53</v>
      </c>
      <c r="C19" s="6" t="s">
        <v>10</v>
      </c>
      <c r="D19" s="6" t="s">
        <v>18</v>
      </c>
      <c r="E19" s="6" t="s">
        <v>18</v>
      </c>
      <c r="F19" s="7" t="s">
        <v>25</v>
      </c>
      <c r="G19" s="5">
        <v>21</v>
      </c>
      <c r="H19" s="11">
        <v>432746364.00999999</v>
      </c>
      <c r="I19" s="19" t="s">
        <v>49</v>
      </c>
    </row>
    <row r="20" spans="1:9" ht="36" customHeight="1" x14ac:dyDescent="0.25">
      <c r="A20" s="5">
        <v>14</v>
      </c>
      <c r="B20" s="14" t="s">
        <v>54</v>
      </c>
      <c r="C20" s="6" t="s">
        <v>10</v>
      </c>
      <c r="D20" s="6" t="s">
        <v>18</v>
      </c>
      <c r="E20" s="6" t="s">
        <v>18</v>
      </c>
      <c r="F20" s="7" t="s">
        <v>34</v>
      </c>
      <c r="G20" s="5">
        <v>29</v>
      </c>
      <c r="H20" s="11" t="s">
        <v>55</v>
      </c>
      <c r="I20" s="19" t="s">
        <v>36</v>
      </c>
    </row>
  </sheetData>
  <mergeCells count="8">
    <mergeCell ref="A5:A6"/>
    <mergeCell ref="C5:E5"/>
    <mergeCell ref="I5:I6"/>
    <mergeCell ref="A2:I3"/>
    <mergeCell ref="B5:B6"/>
    <mergeCell ref="F5:F6"/>
    <mergeCell ref="G5:G6"/>
    <mergeCell ref="H5:H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Zona Norte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Solano Navarro Gabriela</dc:creator>
  <cp:lastModifiedBy>Espinoza Avila Ronald</cp:lastModifiedBy>
  <dcterms:created xsi:type="dcterms:W3CDTF">2020-09-25T15:07:22Z</dcterms:created>
  <dcterms:modified xsi:type="dcterms:W3CDTF">2021-01-19T21:10:05Z</dcterms:modified>
</cp:coreProperties>
</file>